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europe.bmw.corp\WINFS\NSC-Europe\Portugal\NSC-Org\PT-V_PT-B\Product\Produto 2024\Preços\Novembro\Filipe\Opcionais\"/>
    </mc:Choice>
  </mc:AlternateContent>
  <xr:revisionPtr revIDLastSave="0" documentId="13_ncr:1_{D335CDB9-B693-4A70-B663-527A733D2CCC}" xr6:coauthVersionLast="47" xr6:coauthVersionMax="47" xr10:uidLastSave="{00000000-0000-0000-0000-000000000000}"/>
  <bookViews>
    <workbookView xWindow="-120" yWindow="-120" windowWidth="29040" windowHeight="17640" xr2:uid="{00000000-000D-0000-FFFF-FFFF00000000}"/>
  </bookViews>
  <sheets>
    <sheet name="G16_F93" sheetId="1" r:id="rId1"/>
  </sheets>
  <definedNames>
    <definedName name="_xlnm._FilterDatabase" localSheetId="0" hidden="1">G16_F93!$A$7:$L$293</definedName>
    <definedName name="_xlnm.Print_Area" localSheetId="0">G16_F93!$A$7:$J$293</definedName>
    <definedName name="_xlnm.Print_Titles" localSheetId="0">G16_F93!$1:$7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9" i="1" l="1"/>
  <c r="H78" i="1"/>
  <c r="H75" i="1"/>
  <c r="H270" i="1" l="1"/>
  <c r="H63" i="1" l="1"/>
  <c r="H60" i="1"/>
  <c r="H48" i="1"/>
  <c r="H47" i="1"/>
  <c r="H215" i="1" l="1"/>
  <c r="H202" i="1"/>
  <c r="H118" i="1" l="1"/>
  <c r="H73" i="1"/>
  <c r="H236" i="1" l="1"/>
  <c r="H113" i="1"/>
  <c r="H220" i="1"/>
  <c r="H58" i="1" l="1"/>
  <c r="H227" i="1"/>
  <c r="H38" i="1"/>
  <c r="H39" i="1"/>
  <c r="H224" i="1"/>
  <c r="H37" i="1"/>
  <c r="H36" i="1"/>
  <c r="H253" i="1" l="1"/>
  <c r="H250" i="1"/>
  <c r="H246" i="1"/>
  <c r="H206" i="1"/>
  <c r="H205" i="1"/>
  <c r="H203" i="1"/>
  <c r="H194" i="1"/>
  <c r="H181" i="1"/>
  <c r="H179" i="1"/>
  <c r="H173" i="1"/>
  <c r="H143" i="1"/>
  <c r="H142" i="1"/>
  <c r="H141" i="1"/>
  <c r="H140" i="1"/>
  <c r="H139" i="1"/>
  <c r="H138" i="1"/>
  <c r="H134" i="1"/>
  <c r="H133" i="1"/>
  <c r="H129" i="1"/>
  <c r="H128" i="1"/>
  <c r="H124" i="1"/>
  <c r="H123" i="1"/>
  <c r="H122" i="1"/>
  <c r="H111" i="1"/>
  <c r="H99" i="1"/>
  <c r="H97" i="1"/>
  <c r="H95" i="1"/>
  <c r="H93" i="1"/>
  <c r="H91" i="1"/>
  <c r="H90" i="1"/>
  <c r="H89" i="1"/>
  <c r="H85" i="1"/>
  <c r="H69" i="1"/>
  <c r="H66" i="1"/>
  <c r="H24" i="1"/>
  <c r="H21" i="1"/>
  <c r="H14" i="1"/>
  <c r="H174" i="1" l="1"/>
  <c r="H245" i="1" l="1"/>
  <c r="H293" i="1" l="1"/>
  <c r="H292" i="1"/>
  <c r="H291" i="1"/>
  <c r="H290" i="1"/>
  <c r="H289" i="1"/>
  <c r="H288" i="1"/>
  <c r="H287" i="1"/>
</calcChain>
</file>

<file path=xl/sharedStrings.xml><?xml version="1.0" encoding="utf-8"?>
<sst xmlns="http://schemas.openxmlformats.org/spreadsheetml/2006/main" count="1505" uniqueCount="436">
  <si>
    <t/>
  </si>
  <si>
    <t>2VB</t>
  </si>
  <si>
    <t>X</t>
  </si>
  <si>
    <t>428</t>
  </si>
  <si>
    <t>320</t>
  </si>
  <si>
    <t>0.00</t>
  </si>
  <si>
    <t>346</t>
  </si>
  <si>
    <t>Chrome Line Exterior</t>
  </si>
  <si>
    <t>3DE</t>
  </si>
  <si>
    <t>3DZ</t>
  </si>
  <si>
    <t>715</t>
  </si>
  <si>
    <t>O</t>
  </si>
  <si>
    <t>71C</t>
  </si>
  <si>
    <t>760</t>
  </si>
  <si>
    <t>7M9</t>
  </si>
  <si>
    <t>300</t>
  </si>
  <si>
    <t>490</t>
  </si>
  <si>
    <t>416</t>
  </si>
  <si>
    <t>475</t>
  </si>
  <si>
    <t>A96</t>
  </si>
  <si>
    <t>C36</t>
  </si>
  <si>
    <t>C3Z</t>
  </si>
  <si>
    <t>33T</t>
  </si>
  <si>
    <t>1N0</t>
  </si>
  <si>
    <t>1N1</t>
  </si>
  <si>
    <t>1N6</t>
  </si>
  <si>
    <t>1N7</t>
  </si>
  <si>
    <t>1PZ</t>
  </si>
  <si>
    <t>1W9</t>
  </si>
  <si>
    <t>258</t>
  </si>
  <si>
    <t>2PA</t>
  </si>
  <si>
    <t>2VC</t>
  </si>
  <si>
    <t>VAEX</t>
  </si>
  <si>
    <t>VAHX</t>
  </si>
  <si>
    <t>VAHY</t>
  </si>
  <si>
    <t>VAHZ</t>
  </si>
  <si>
    <t>VARI</t>
  </si>
  <si>
    <t>VASW</t>
  </si>
  <si>
    <t>ZBEI</t>
  </si>
  <si>
    <t>ZBEJ</t>
  </si>
  <si>
    <t>ZBEX</t>
  </si>
  <si>
    <t>ZBHX</t>
  </si>
  <si>
    <t>ZBHY</t>
  </si>
  <si>
    <t>ZBHZ</t>
  </si>
  <si>
    <t>ZBRI</t>
  </si>
  <si>
    <t>ZBSW</t>
  </si>
  <si>
    <t>LKMI</t>
  </si>
  <si>
    <t>4KV</t>
  </si>
  <si>
    <t>4KW</t>
  </si>
  <si>
    <t>4ML</t>
  </si>
  <si>
    <t>4WX</t>
  </si>
  <si>
    <t>4A2</t>
  </si>
  <si>
    <t>4GQ</t>
  </si>
  <si>
    <t>775</t>
  </si>
  <si>
    <t>776</t>
  </si>
  <si>
    <t>XD5</t>
  </si>
  <si>
    <t>552</t>
  </si>
  <si>
    <t>5AC</t>
  </si>
  <si>
    <t>5AZ</t>
  </si>
  <si>
    <t>BMW Laserlight</t>
  </si>
  <si>
    <t>2TB</t>
  </si>
  <si>
    <t>2NH</t>
  </si>
  <si>
    <t>2T4</t>
  </si>
  <si>
    <t>2VH</t>
  </si>
  <si>
    <t>2VW</t>
  </si>
  <si>
    <t>5AS</t>
  </si>
  <si>
    <t>5AU</t>
  </si>
  <si>
    <t>5DM</t>
  </si>
  <si>
    <t>5DN</t>
  </si>
  <si>
    <t>453</t>
  </si>
  <si>
    <t>488</t>
  </si>
  <si>
    <t>494</t>
  </si>
  <si>
    <t>4FM</t>
  </si>
  <si>
    <t>4HA</t>
  </si>
  <si>
    <t>711</t>
  </si>
  <si>
    <t>710</t>
  </si>
  <si>
    <t>358</t>
  </si>
  <si>
    <t>402</t>
  </si>
  <si>
    <t>415</t>
  </si>
  <si>
    <t>- roller blind for rear side windows, mechanical
- operation of roller blind for rear window via front door switch</t>
  </si>
  <si>
    <t>420</t>
  </si>
  <si>
    <t>4HB</t>
  </si>
  <si>
    <t>4NB</t>
  </si>
  <si>
    <t>302</t>
  </si>
  <si>
    <t>319</t>
  </si>
  <si>
    <t>322</t>
  </si>
  <si>
    <t>323</t>
  </si>
  <si>
    <t>316</t>
  </si>
  <si>
    <t>441</t>
  </si>
  <si>
    <t>6U3</t>
  </si>
  <si>
    <t>BMW Live Cockpit Professional</t>
  </si>
  <si>
    <t>688</t>
  </si>
  <si>
    <t>6F1</t>
  </si>
  <si>
    <t>6WD</t>
  </si>
  <si>
    <t>WiFi hotspot</t>
  </si>
  <si>
    <t>9. Information, communication and entertainment • 9.3 ConnectedDrive</t>
  </si>
  <si>
    <t>6AE</t>
  </si>
  <si>
    <t>Teleservices</t>
  </si>
  <si>
    <t>6AK</t>
  </si>
  <si>
    <t>6C3</t>
  </si>
  <si>
    <t>Connected Package Professional</t>
  </si>
  <si>
    <t>Monitorização da pressão dos pneus</t>
  </si>
  <si>
    <t>Triângulo de emergência e estojo de primeiros socorros</t>
  </si>
  <si>
    <t>2. Pintura e design exterior ° 2.1 Design exterior</t>
  </si>
  <si>
    <t>Sem designação de modelo</t>
  </si>
  <si>
    <t>não com 7M9</t>
  </si>
  <si>
    <t>Retirar design exterior especifico</t>
  </si>
  <si>
    <t xml:space="preserve">Sem designação da Line, à esquerda e à direita na embaladeira frontal </t>
  </si>
  <si>
    <t>Pack M Carbon exterior</t>
  </si>
  <si>
    <t>2. Pintura e design exterior ° 2.2 Pintura não metalizada</t>
  </si>
  <si>
    <t>Pintura não-metalizada</t>
  </si>
  <si>
    <t>Branco Alpine</t>
  </si>
  <si>
    <t>2. Pintura e design exterior ° 2.3 Pintura metalizada</t>
  </si>
  <si>
    <t>Preto Sapphire</t>
  </si>
  <si>
    <t xml:space="preserve">Branco Mineral </t>
  </si>
  <si>
    <t>Pintura especial BMW Individual Branco Brilliant metalizado</t>
  </si>
  <si>
    <t>Pintura metalizada</t>
  </si>
  <si>
    <t>Pack M Tecnologia</t>
  </si>
  <si>
    <t>Conteúdo do Pack</t>
  </si>
  <si>
    <t xml:space="preserve">4. Jantes/pneus ° </t>
  </si>
  <si>
    <t>não com 258</t>
  </si>
  <si>
    <t>apenas com 258</t>
  </si>
  <si>
    <t xml:space="preserve">Jantes de liga leve 728 M de raios em Y de 20" M Jetblack com pneus performance e mistos </t>
  </si>
  <si>
    <t xml:space="preserve">Jantes de liga leve 728 M de raios em Y de 20" M Jetblack com pneus mistos e runflat </t>
  </si>
  <si>
    <t>Jantes de liga leve 728 M de raios em Y de 20" M bicolour com pneus performance e mistos</t>
  </si>
  <si>
    <t>frente: 8J × 20 / 245/35 R 20
trás: 9J × 20 / 275/30 R 20
nota:
alumínio forjado
Jet Black
polidas</t>
  </si>
  <si>
    <t xml:space="preserve">Jantes de liga leve 728 M de raios em Y de 20" M Bicolour com pneus mistos e runflat </t>
  </si>
  <si>
    <t xml:space="preserve">Jantes de liga leve 727 M de raios duplos de 19" M Bicolour com pneus mistos e runflat </t>
  </si>
  <si>
    <t xml:space="preserve">Jantes de liga leve 730 l BMW Individual de raios em V de 20" com pneus mistos e runflat </t>
  </si>
  <si>
    <t xml:space="preserve">Pneus Runflat </t>
  </si>
  <si>
    <t>Pernos de segurança</t>
  </si>
  <si>
    <t>Kit reparação de pneus</t>
  </si>
  <si>
    <t>5. Estofos e design interior ° 5.1 Estofos</t>
  </si>
  <si>
    <t>Pele Alargada "Merino" BMW Individual</t>
  </si>
  <si>
    <t xml:space="preserve">Branco Ivory| Branco Ivory </t>
  </si>
  <si>
    <t>Azul Night /Preto | Preto</t>
  </si>
  <si>
    <t>Tartufo/Preto | Preto</t>
  </si>
  <si>
    <t>Vermelho Fiona /Preto | Preto</t>
  </si>
  <si>
    <t>Cognac | Preto</t>
  </si>
  <si>
    <t>Preto | Preto</t>
  </si>
  <si>
    <t>Branco Ivory/Tartufo | Preto</t>
  </si>
  <si>
    <t>apenas com 776 / XD5</t>
  </si>
  <si>
    <t>Branco Ivory | Branco Ivory</t>
  </si>
  <si>
    <t>apenas com XD5</t>
  </si>
  <si>
    <t>Preto / M piping | Preto</t>
  </si>
  <si>
    <t>Pele 'Merino' com conteúdos estendidos</t>
  </si>
  <si>
    <t>não com 4FM</t>
  </si>
  <si>
    <t>5. Estofos e design interior ° 5.2 Frisos</t>
  </si>
  <si>
    <t>Frisos em madeira nobre Fineline com efeito de cobre de alto brilho</t>
  </si>
  <si>
    <t>Frisos em madeira nobre cinza metalizado de alto brilho</t>
  </si>
  <si>
    <t>Frisos interiores BMW Individual em Preto Piano</t>
  </si>
  <si>
    <t>5. Estofos e design interior ° 5.2 Design interior</t>
  </si>
  <si>
    <t>Controlos com detalhes em vidro CraftedClarity</t>
  </si>
  <si>
    <t>Cintos de segurança com listas M</t>
  </si>
  <si>
    <t>apenas com ZBEI / ZBEJ / ZBEX / ZBRI / ZBSW</t>
  </si>
  <si>
    <t>6. Tecnologia ° 6.1 Visão e iluminação</t>
  </si>
  <si>
    <t>Luzes Adaptativas LED</t>
  </si>
  <si>
    <t>Assistente das luzes de máximos</t>
  </si>
  <si>
    <t>Transmissão automática desportiva</t>
  </si>
  <si>
    <t>6. Tecnologia  ° 6.2  Transmissão</t>
  </si>
  <si>
    <t>6. Tecnologia ° 6.3 Direcção e suspensão</t>
  </si>
  <si>
    <t>Travões desportivos M</t>
  </si>
  <si>
    <t>Diferencial desportivo M</t>
  </si>
  <si>
    <t>Direcção activa integral</t>
  </si>
  <si>
    <t>Suspensão adaptativa M professional</t>
  </si>
  <si>
    <t>6. Tecnologia  ° 6.4 Assistência à condução</t>
  </si>
  <si>
    <t>Assistente de condução</t>
  </si>
  <si>
    <t>não com 5AU</t>
  </si>
  <si>
    <t>Assistente de condução Professional</t>
  </si>
  <si>
    <t>não com 5AS / 5DF</t>
  </si>
  <si>
    <t>Assistente de estacionamento</t>
  </si>
  <si>
    <t>Assistente de estacionamento Plus</t>
  </si>
  <si>
    <t>não com 508 / 5DM</t>
  </si>
  <si>
    <t>7. Equipamento interior  ° 7.1 Bancos</t>
  </si>
  <si>
    <t>Ventilação activa dos bancos dianteiros</t>
  </si>
  <si>
    <t>apenas com 494 / 4HA / 4HB</t>
  </si>
  <si>
    <t>Apoio lombar para bancos dianteiros</t>
  </si>
  <si>
    <t>Bancos dianteiros aquecidos</t>
  </si>
  <si>
    <t>Bancos multifuncionais para condutor e passageiro</t>
  </si>
  <si>
    <t>não com 488</t>
  </si>
  <si>
    <t>Volante desportivo M em pele</t>
  </si>
  <si>
    <t>7. Equipamento interior ° 7.3 Climatização</t>
  </si>
  <si>
    <t>7. Equipamento Interior ° 7.2 Volantes</t>
  </si>
  <si>
    <t>Pára-brisas de conforto climático</t>
  </si>
  <si>
    <t>Vidros com proteção solar</t>
  </si>
  <si>
    <t>Pack aquecimento comfort frente</t>
  </si>
  <si>
    <t>não com 494</t>
  </si>
  <si>
    <t>8. Equipamento funcional exterior e interior • 8.1 Eletrico e funcional</t>
  </si>
  <si>
    <t>Alarme antirroubo</t>
  </si>
  <si>
    <t>Controlo remoto universal integrado</t>
  </si>
  <si>
    <t>Sistema de acesso Comfort</t>
  </si>
  <si>
    <t>Função fecho suave das portas</t>
  </si>
  <si>
    <t>8. Equipamento funcional exterior e interior • 8.2 Transporte e arrumação</t>
  </si>
  <si>
    <t>Fecho automático da porta da bagageira</t>
  </si>
  <si>
    <t>Pack de fumadores</t>
  </si>
  <si>
    <t>9. Entretenimento e comunicação • 9.1 Informação e comunicação</t>
  </si>
  <si>
    <t>Sistema de som Harman Kardon</t>
  </si>
  <si>
    <t>Serviços ConnectedDrive</t>
  </si>
  <si>
    <t>S</t>
  </si>
  <si>
    <t xml:space="preserve">PVP c/ IVA (23%) </t>
  </si>
  <si>
    <t>PVP s/ IVA</t>
  </si>
  <si>
    <t>apenas com 760</t>
  </si>
  <si>
    <t>Pintura especial BMW Individual Branco Frozen Brilliant metalizado</t>
  </si>
  <si>
    <t>em combinação com ZBEJ / ZBEI</t>
  </si>
  <si>
    <t>apenas com 415</t>
  </si>
  <si>
    <t>10. Serviço</t>
  </si>
  <si>
    <t>7U9</t>
  </si>
  <si>
    <t>Retirar BMW Service Inclusive</t>
  </si>
  <si>
    <t>11. Controlo Interno</t>
  </si>
  <si>
    <t>6S3</t>
  </si>
  <si>
    <t>Painel de instrumentos em Português</t>
  </si>
  <si>
    <t>Aviso sonoro do cinto de segurança</t>
  </si>
  <si>
    <t>Painel de instrumentos em Alemão</t>
  </si>
  <si>
    <t>Painel de instrumentos em Inglês</t>
  </si>
  <si>
    <t>Painel de instrumentos em Francês</t>
  </si>
  <si>
    <t>Painel de instrumentos em Italiano</t>
  </si>
  <si>
    <t>Painel de instrumentos em Espanhol</t>
  </si>
  <si>
    <t>- Inserção M carbon nas entradas de ar laterais à frente
- Inserção M carbon na entrada de ar central (em combinação com 5AS/5AT é eliminado)
- Capas dos espelhos M carbon
- Spoiler traseiro M carbon
- Difusor traseiro M carbon</t>
  </si>
  <si>
    <t>840d xDrive e 840i: apenas com 778 ou em combinação com 337 / XC5</t>
  </si>
  <si>
    <t>Frisos interiores BMW Individual madeira nobre preto cinza de alto brilho</t>
  </si>
  <si>
    <t>- Pinças de travão em aluminio fixos à frente e em aço flotoantes a trás.
- Pinças de travão pintado em azul com designação M
Note:
M850i xDrive standard with 19" sports brake
840d xDrive optionally with 18" sport brake in combination with option code 337 'M Sport package' or 19" sport brake in combination with option code 335 'M Technic sport package'</t>
  </si>
  <si>
    <t>Ângulo de viragem das rodas dianteiras e traseiras adaptado à velocidade, estes combinados reduzem o esforço aplicado no volante para uma condução mais apurada e confortável.</t>
  </si>
  <si>
    <t>Sistema consiste em:
- Aviso de alteração de trajetória:
utilizado para detetar os limites da faixa de rodagem da estrada para velocidades a partir de 70 km/h. Aviso através de vibração do volante. Aviso é suprimido com o acionar do pisca.
-Aviso de alteração de faixa de rodagem:
monitorização permanentemente das laterais do veiculo. Deteta veículos no ângulo morto do veiculo a partir de aproximadamente os 20km/h. Aviso através de vibração do volante e luz de aviso no espelho retrovisor exterior.
-Aviso de peão, controlo de aproximação e função de travagem :  
avisa e trava em velocidades de aproximadamente 5 km/h a 85 km/h (para veículos) e 5 km/h a 65 km/h (para pessoas). Se o acidente não puder ser evitado a função de travagem ajuda a reduzir a velocidade do impacto. Controlo de aproximação avisa de um potencial acidente com um veiculo a circular à nossa frente, prepara os travões para uma travagem de emergência.
-Aviso de transito trás:
ajuda o condutor por exemplo quando a fazer marcha a trás para sair de um estacionamento e avisa relativamente a um potencial acidente em situações de difícil visibilidade. Em combinação com o opcional 3AG este aviso é estendido adicionalmente com imagem da traseira do veiculo.
-Prevenção de embate traseiro:
deteta perigo de colisão traseira e avisa o transito traseiro através do piscar das luzes de travão. Medidas preventivas em caso de acidente eminente: ajusta os cintos e fecha as janelas.</t>
  </si>
  <si>
    <t>Ventilação do assento e costas do banco.</t>
  </si>
  <si>
    <t>- Funçoes de ajuste extendidas 
- Costas dos bancos com ajuste elétrico e suporte lombar 
- Ajuste manual de altura
- Costuras em contraste
- em combinação com 'Pele Merino BMW Individual' com conteudos extendidos bancos parcialmente perfurados</t>
  </si>
  <si>
    <t>Redução do aumento de calor dentro do habitáculo do veículo.</t>
  </si>
  <si>
    <t>Monitoriza portas, compartimento do motor e bagageira incluindo sensor de inclinação, sensor volumétrico no interior e sirene de emergência.</t>
  </si>
  <si>
    <t>Substitui até 3 controlos remotos, por exemplo de portões de jardim ou garagem. Integrado no espelho retrovisor interior.  (compatibilidade deve ser verificada em www.homelink.com)</t>
  </si>
  <si>
    <t>Abertura remota através do comando chave, fecho através de botão na bagageira ou comando chave</t>
  </si>
  <si>
    <t>Cinzeiro e isqueiro na consola central à frente</t>
  </si>
  <si>
    <t>Amplificador digital com equalizador ajustável individualmente, 464 W de saída amplificada, 9 canais. Altifalantes de alta qualidades com aplicações cromadas com a marca harman/kardon.
16 speakers:
- 1 tweeter central no painel de instrumentos
- 1 médio central no painel de instrumentos
- 2 tweeters nas portas da frente (com designação 'harman kardon')
- 2 médios nas portas da frente (com designação 'harman kardon')
- 2 graves por baixo dos bancos da frente
- 2 tweeters e 2 médios nas portas traseiras (com designação 'harman kardon')
- 2 tweeters na chapeleira 
- 2 médios na chapeleira</t>
  </si>
  <si>
    <t>Amplificador totalmente ativo de 10 canais com 1.400 W e 16 altifalantes:
- 1 médio central no painel de instrumentos (iluminado designação Bowers &amp; Wilkins)
- 1 tweeter diamond central no painel de instrumentos (tecnologia Nautilus™ spiral)
- 2 médios nas portas da frente (iluminados, tecnologia Kevlar®)
- 2 tweeters diamond nos triângulos dos espelhos (iluminados, tecnologia Nautilus™ spiral)
- 2 médios nas portas traseiras (iluminados, tecnologia Kevlar®)
- 2 tweeters nas portas traseiras
- 2 tweeters na chapeleira 
- 2 médios na chapeleira
- 2 graves por baixo dos bancos da frente (tecnologia Rohacell®)
Quantum Logic Surround com equalizador de 7 bandas (Dynamic Sound Equalising) e rede analogica de 3 crossover para uma qualidade de som constante em todos os bancos. 
5 definições de som:
- "Studio"; "Concert"; "On Stage"; "Cinema" e "Lounge"
Acabamentos em aço inoxidável com 'Fibonacci'</t>
  </si>
  <si>
    <t>Bancos dianteiros e traseiros aquecidos</t>
  </si>
  <si>
    <t>Cortina eléctrica do óculo traseiro</t>
  </si>
  <si>
    <t>Cortina eléctrica do óculo traseiro e vidros laterais traseiros</t>
  </si>
  <si>
    <t>1MD</t>
  </si>
  <si>
    <t>754</t>
  </si>
  <si>
    <t>apenas com 7MN</t>
  </si>
  <si>
    <t>C1K</t>
  </si>
  <si>
    <t>7MA</t>
  </si>
  <si>
    <t>Pack Competition</t>
  </si>
  <si>
    <t>1P9</t>
  </si>
  <si>
    <t>1TG</t>
  </si>
  <si>
    <t>1TH</t>
  </si>
  <si>
    <t>HEJA</t>
  </si>
  <si>
    <t>LKA9</t>
  </si>
  <si>
    <t>LKSW</t>
  </si>
  <si>
    <t>X3A9</t>
  </si>
  <si>
    <t>X3DA</t>
  </si>
  <si>
    <t>X3JQ</t>
  </si>
  <si>
    <t>X3JT</t>
  </si>
  <si>
    <t>X3SW</t>
  </si>
  <si>
    <t>4MC</t>
  </si>
  <si>
    <t>2NK</t>
  </si>
  <si>
    <t>7ME</t>
  </si>
  <si>
    <t>M Driver's Package</t>
  </si>
  <si>
    <t>7MN</t>
  </si>
  <si>
    <t>712</t>
  </si>
  <si>
    <t>6AF</t>
  </si>
  <si>
    <t>1MA</t>
  </si>
  <si>
    <t>40C</t>
  </si>
  <si>
    <t>não com 402</t>
  </si>
  <si>
    <t>apenas com VAEX / VASW / ZBEX / ZBSW / ZBEI / ZBEJ</t>
  </si>
  <si>
    <t>Tampa do motor M em carbono</t>
  </si>
  <si>
    <t>Spoiler traseiro M</t>
  </si>
  <si>
    <t>Teto M em carbono</t>
  </si>
  <si>
    <t>Jantes de liga leve 810 M de raios duplos de 20" com pneus mistos</t>
  </si>
  <si>
    <t>em combinação com 7MN</t>
  </si>
  <si>
    <t>Janes de liga leve 811 M de raios em estrela de 20" Bicolour com pneus mistos</t>
  </si>
  <si>
    <t>Jantes de liga leve 813 M de raios em estrela de 20" Bicolour com pneus mistos</t>
  </si>
  <si>
    <t>frente: 9.5J × 20 / tyres 275/35 R20
tras: 10.5J × 20 / tyres 285/35 R20
Notes: 
- forged wheel
- Preto Jet 
- polidas
- não podem ser aplicadas correntes de neve</t>
  </si>
  <si>
    <t>Pele integral BMW Individual 'Merino'</t>
  </si>
  <si>
    <t>Branco Ivory / Azul Night | Preto</t>
  </si>
  <si>
    <t>Silverstone | Preto</t>
  </si>
  <si>
    <t>Pele integral 'Merino'</t>
  </si>
  <si>
    <t>Laranja Sakhir | Preto</t>
  </si>
  <si>
    <t>Bege Midrand | Preto</t>
  </si>
  <si>
    <t>Castanho Taruma | Preto</t>
  </si>
  <si>
    <t>Preto/costura em contraste bege Midrand | Preto</t>
  </si>
  <si>
    <t>apenas com ZBEI / ZBEJ</t>
  </si>
  <si>
    <t>Sistema de escape desportivo M</t>
  </si>
  <si>
    <t>Pack M Competition</t>
  </si>
  <si>
    <t>Bancos desportivos M</t>
  </si>
  <si>
    <t>em combinação com 416</t>
  </si>
  <si>
    <t>ar condicionado automático com controlo de 4 zonas</t>
  </si>
  <si>
    <t>Bancos desportivos M para condutor e passageiro da frente</t>
  </si>
  <si>
    <t xml:space="preserve">sistema de som Bowers &amp; Wilkins Diamond surround </t>
  </si>
  <si>
    <t>Ecall</t>
  </si>
  <si>
    <t>654</t>
  </si>
  <si>
    <t>DAB tuner</t>
  </si>
  <si>
    <t>3M3</t>
  </si>
  <si>
    <t>Travões desportivos M, vermelho brilhante</t>
  </si>
  <si>
    <t>3M5</t>
  </si>
  <si>
    <t>Pinças de travão BMW M, vermelho alto brilho</t>
  </si>
  <si>
    <t>3M6</t>
  </si>
  <si>
    <t>Pinças de travão BMW M, preto alto brilho</t>
  </si>
  <si>
    <t>Quando combinado com o opcional 5AU, o Assistente de faixa de rodagem é desativado</t>
  </si>
  <si>
    <t>4L8</t>
  </si>
  <si>
    <t>48C</t>
  </si>
  <si>
    <t>não com 712</t>
  </si>
  <si>
    <t>não com 453</t>
  </si>
  <si>
    <t>Frisos interiores M em aluminium Trace escuros</t>
  </si>
  <si>
    <t>Bancos desportivos M em carbono</t>
  </si>
  <si>
    <t xml:space="preserve">Pack aerodinâmico M  </t>
  </si>
  <si>
    <t>BMW M Preto Carbon</t>
  </si>
  <si>
    <t>BMW M Azul Marina Bay metalizada</t>
  </si>
  <si>
    <t>BMW Individual Azul Tanzanite metalizado</t>
  </si>
  <si>
    <t>Frisos interiores M em 'Carbon Fibre'</t>
  </si>
  <si>
    <t>Frisos exteriores BMW M Shadow Line</t>
  </si>
  <si>
    <t>Frisos exteriores BMW M Shadow Line brilhante</t>
  </si>
  <si>
    <t>Forro do tecto BMW M em antracite</t>
  </si>
  <si>
    <t>Forro do tecto BMW M em Alcantara antracite</t>
  </si>
  <si>
    <t>Forro do tecto BMW M Alcantara</t>
  </si>
  <si>
    <t>C57</t>
  </si>
  <si>
    <t>Equipamento opcional.</t>
  </si>
  <si>
    <t>BMW Série 8  Gran Coupé (G16).</t>
  </si>
  <si>
    <t>Sistema de Navegação (ID7) com monitor fixo de 10.25" (resolução: 1920 x 720 pixels) com funcionalidade touch e painel de instrumentos digital 12.3”.
Inclui:
- Navegação com visualização 3D e visão de Micro Cidades. Função de auto-zoom. Quando a navegação não está ativa, pode ser apresentado um mapa no painel de instrumentos ou quando ativa um roadbook com instruções de direção.
- Sistema operativo intuitivo que pode ser operado por o BMW Intelligent Personal Assistant que pode ser ativado por o comando “Olá BMW”, botão de seleção direta, controlador iDrive touch, ecrã de controlos com funcionalidade touch ou com o opcional Comandos por gestos (6U8).
- Widgets (ex. media player com capa de álbuns, estado do veículo, etc.) configuráveis e com informação em tempo real.
- Conta pessoal de utilizador (permite a autenticação do perfil do condutor através de chave ou PIN).
' Disco rigido não acessivel
- 2 Ligações USB para carregar e possibilidade de transmissão de dados.
- Ligação directa de WiFi entre o veículo e o terminal
- Ligação de 4G (LTE)
- Remote software upgrade
Nota:
Os dados relativos aos mapas de navegação estão já carregados na entrega da viatura. 
A licença de atualização dos mapas é completamente gratuita durante os 3 primeiros anos.</t>
  </si>
  <si>
    <t>6NW</t>
  </si>
  <si>
    <t>Conectividade para aparelhos móveis, aparelhos Bluetooth e USB com carregamento wireless</t>
  </si>
  <si>
    <t>Conexão sem fio com o veículo via Wi-Fi.
Suporte para Smartphone à frente do suporte de copos com dispositivo de carregamento por indução (telemóvel deve estar preparado para esta função). Inclui LED indicador da carga e aviso no caso de se esquecer do telemóvel. Para ligação à antena exterior o telemóvel deve estar posicionado com a parte de trás encostado a placa de carregamento por indução.
nota: 
Para telefones que não estejam preparados para carregamento via indução pode ser comprada uma capa especial via departamento de Peças BMW.
Funcionalidade estendida (depende das características do dispositivo USB / Bluetooth):
- Melhor qualidade de mãos-livres com inclusão de um segundo microfone.
- 2 Conexões USB com 2.1 A, corrente para carregamento mais rápido  de tablets e smartphones.
- Bluetooh streaming de áudio.
- Preparação hotspot Wi-Fi. Uso de cartão SIM instalado no veículo. (Apenas em combinação com o código de opção 6WD).
- Possibilidade de reproduzir vídeos compactados através da interface USB. (Apenas em combinação com o código de opção 609 'Sistema de navegação Professional ")
- Possibilidade de ter dois telemóveis e um leitor de áudio emparelhados via Bluetooth.
- Exibição de dados do telemóvel no ecrã do iDrive.
- Exibição de fotos de contatos dos endereços do telemóvel.
- Exibição de capas de álbuns.
- Atualização de software via interface USB.www.bmw.com/bluetooth)</t>
  </si>
  <si>
    <t>7NY</t>
  </si>
  <si>
    <t>7CH</t>
  </si>
  <si>
    <t>Extensão de garantia - 4 anos/200.000 km</t>
  </si>
  <si>
    <t xml:space="preserve">Inclui reparação de anomalias no veículo depois do término do período contratual de garantia, em qualquer Concessionário Ponto de Serviço Autorizado BMW e BMW i aderentes, no período de validade 4 anos ou 80.000 km , a partir da data de início de garantia do veículo ou até alcançar a quilometragem acordada (aplica-se a que ocorrer primeiro). </t>
  </si>
  <si>
    <t>apenas com 33B / 7ML</t>
  </si>
  <si>
    <t>apenas com 7ML</t>
  </si>
  <si>
    <t>apenas com 33B</t>
  </si>
  <si>
    <t>Pintura especial BMW Individual Azul Daytona Beach</t>
  </si>
  <si>
    <t>C31</t>
  </si>
  <si>
    <t>C4E</t>
  </si>
  <si>
    <t>C4G</t>
  </si>
  <si>
    <t>C4P</t>
  </si>
  <si>
    <t>C4W</t>
  </si>
  <si>
    <t>X1G</t>
  </si>
  <si>
    <t xml:space="preserve">BMW Individual Azul Frozen Tanzanite </t>
  </si>
  <si>
    <t>não com 9AA</t>
  </si>
  <si>
    <t>33B</t>
  </si>
  <si>
    <t>7ML</t>
  </si>
  <si>
    <t>Pack M Performance</t>
  </si>
  <si>
    <r>
      <rPr>
        <b/>
        <sz val="10"/>
        <rFont val="BMWTypeLight V2"/>
      </rPr>
      <t>Equipamento</t>
    </r>
    <r>
      <rPr>
        <sz val="10"/>
        <rFont val="BMWTypeLight V2"/>
      </rPr>
      <t>: 3M3 + 4GQ + 7M9</t>
    </r>
  </si>
  <si>
    <t>1E3</t>
  </si>
  <si>
    <t>Jantes de liga leve 895 M de raios duplos  de 20" Bicolour com pneus performance e mistos</t>
  </si>
  <si>
    <t>1E4</t>
  </si>
  <si>
    <t>Jantes de liga leve 895 M de raios duplos  de 20" Bicolour com pneus mistos e runflat</t>
  </si>
  <si>
    <t>1E5</t>
  </si>
  <si>
    <t xml:space="preserve">Jantes de liga leve 894 M de raios duplos de 20" Bicolour com pneus mistos e runflat </t>
  </si>
  <si>
    <t>em combinação 33B</t>
  </si>
  <si>
    <t>em combinação com 33B</t>
  </si>
  <si>
    <t>1YZ</t>
  </si>
  <si>
    <t xml:space="preserve">Jantes de liga leve 813 M de raios em estrela de 20" Bicolour Cinza Preto com pneus mistost </t>
  </si>
  <si>
    <t>apenas com 2XN</t>
  </si>
  <si>
    <t>HDJI</t>
  </si>
  <si>
    <t>apenas com 416</t>
  </si>
  <si>
    <t>em combinação com ZBEJ</t>
  </si>
  <si>
    <t>3MF</t>
  </si>
  <si>
    <t>apenas com 5AZ</t>
  </si>
  <si>
    <t>apenas com 7M9</t>
  </si>
  <si>
    <t>não com 3M3</t>
  </si>
  <si>
    <r>
      <rPr>
        <b/>
        <sz val="10"/>
        <rFont val="BMWTypeLight V2"/>
      </rPr>
      <t xml:space="preserve">Estofo: </t>
    </r>
    <r>
      <rPr>
        <sz val="10"/>
        <rFont val="BMWTypeLight V2"/>
      </rPr>
      <t xml:space="preserve">HEJA (alternativa: HDJI/X3A9/X3DA/X3JQ/X3JT/X3SW/Z1XX/ZBEI/ZBEJ))
</t>
    </r>
    <r>
      <rPr>
        <b/>
        <sz val="10"/>
        <rFont val="BMWTypeLight V2"/>
      </rPr>
      <t xml:space="preserve">Equipamento: </t>
    </r>
    <r>
      <rPr>
        <sz val="10"/>
        <rFont val="BMWTypeLight V2"/>
      </rPr>
      <t xml:space="preserve">1MA + 1TH (alternativa: 1P9/1TG) + 4GQ + 7M9 + 7MA
</t>
    </r>
  </si>
  <si>
    <t>não com 5DN</t>
  </si>
  <si>
    <t>apenas com HDJI / HEJA / LKSW / X3SW / ZBEI / ZBEJ</t>
  </si>
  <si>
    <t>2XN</t>
  </si>
  <si>
    <t>apenas com ZBEI</t>
  </si>
  <si>
    <t>C5A</t>
  </si>
  <si>
    <t xml:space="preserve">BMW Individual Cinza Frozen Pure  </t>
  </si>
  <si>
    <t>7NA</t>
  </si>
  <si>
    <t>BMW Service Inclusive Plus - 5 anos/100.000 km</t>
  </si>
  <si>
    <t>7CK</t>
  </si>
  <si>
    <t>Extensão de garantia - 5 anos/200.000 km</t>
  </si>
  <si>
    <t>Volante em Pele BMW Individual</t>
  </si>
  <si>
    <t>BMW Individual Cinza Dravit metalizado</t>
  </si>
  <si>
    <t xml:space="preserve">Verde Sanremo </t>
  </si>
  <si>
    <t>BMW M Verde Isle of Man</t>
  </si>
  <si>
    <t xml:space="preserve">BMW M Cinza Brooklyn </t>
  </si>
  <si>
    <t xml:space="preserve">Cinza Skyscraper </t>
  </si>
  <si>
    <t xml:space="preserve">Combinação Pele Integral 'Merino'/Alcantara </t>
  </si>
  <si>
    <t xml:space="preserve">Combinação Pele 'Merino'/Alcantara </t>
  </si>
  <si>
    <t>Preto / contraste Laranja Sakhir</t>
  </si>
  <si>
    <t>Faróis BMW M Shadow Line</t>
  </si>
  <si>
    <t>BMW Série 8 Gran Coupé LCI (G16).</t>
  </si>
  <si>
    <t>em combinação com 7ML</t>
  </si>
  <si>
    <t>840i GV21</t>
  </si>
  <si>
    <t>M850i xDrive GV81</t>
  </si>
  <si>
    <t>840d xDrive GW01</t>
  </si>
  <si>
    <t>M8 GV01</t>
  </si>
  <si>
    <t>PVP Recomendado</t>
  </si>
  <si>
    <t>Vermelho Aventurine metalizada</t>
  </si>
  <si>
    <t>X = equipamento opcional
O = equipamento de série de fábrica
S   = equipamento de série para Portugal
    = não disponível</t>
  </si>
  <si>
    <t>apenas com 7MA / 71C</t>
  </si>
  <si>
    <t>Travões carbocerâmicos M</t>
  </si>
  <si>
    <t xml:space="preserve">BMW M Azul Portimão </t>
  </si>
  <si>
    <t>Sistema baseado em Radar e Camara:
- Assistente de faixa de rodagem:
Ajuda o condutor  a manter o meio da faixa por meio de intervenções de direção corretivas na banda de velocidade de 0 a 210 km / h.
A opção hands-off o veiculo manter-se na faixa de rodagem em estradas marcadas convenientemente até 60 km / h com um veículo à frente.
O condutor é solicitado a manter as mãos no volante para garantir que está atento e capaz de reagir se necessário.
 Se isto não for cumprido enquanto o veículo estiver a ser controlado pelo assistente de trânsito , o controlo é desactivado após alguns segundos e o condutor é solicitado a assumir o controlo da direcção . A função pode ser substituída a qualquer momento.
- Assistência automática do limite de velocidade:
O Assistência automática do limite de velocidade combina a informação de limite de velocidade com o cruise control ativo. Permite a adoção automatizada e preditiva de um limite de velocidade detectado no ACC
-Aviso de alteração de faixa de rodagem:
monitorização permanentemente das laterais do veiculo. Deteta veículos no ângulo morto do veiculo a partir de aproximadamente os 20km/h. Aviso através de vibração do volante e luz de aviso no espelho retrovisor exterior.
- Aviso de alteração de trajetória:
used to detetar os limites da faixa de rodovia da estrada para a partir de 70 km / h. Aviso através de vibração do volante. O aviso é suprimido com o acionar do pisca.
- Aviso de trânsito à frente:
alerta para trânsito enquanto sai / entra num espaço de estacionamento com pouca visibilidade. Ativo até 7 km / h. 
- Ajuda à evasão:
auxilia em situações críticas quando a evasão ainda é possível. A ajuda de evasão está disponível na faixa de velocidade de 30 a 160 km / h. Reage aos veículos à frente e aos pedestres.
- Aviso de transito cruzado com função de travagem de cidade:
Assistência de travagem com aviso visual / acústico incl. intervenção ativa dos travões no caso de uma colisão eminente com o transito cruzado.Ativo em até 85 km / h.
- Aviso de circulação em contra mão (apenas com 6U3):
detecta sinais "sentido proibido" nas auto-estradas, nas rotundas e nas estradas de sentido unico. Emite um aviso  visual / acústico</t>
  </si>
  <si>
    <t>apenas para uso interno</t>
  </si>
  <si>
    <t> 1. Segurança</t>
  </si>
  <si>
    <t>Base do espelho e a moldura do espelho em preto de alto brilho</t>
  </si>
  <si>
    <t>-Spoiler traseiro em preto metalizado</t>
  </si>
  <si>
    <r>
      <rPr>
        <b/>
        <sz val="10"/>
        <rFont val="BMWTypeLight V2"/>
      </rPr>
      <t xml:space="preserve">Equipamento: </t>
    </r>
    <r>
      <rPr>
        <sz val="10"/>
        <rFont val="BMWTypeLight V2"/>
      </rPr>
      <t>3M3 + 4GQ + 7M9</t>
    </r>
  </si>
  <si>
    <t xml:space="preserve">Frente: 8J × 20, 245/35 R 20
Trás: 9J × 20, 275/30 R 20
Nota:
- Preto Jet 
- Jante em alumínio fundido
- Polidas
</t>
  </si>
  <si>
    <t>Frente: 8J × 20 / 245/35 R 20
Trás: 9J × 20 / 275/30 R 20
Nota:
Alumínio forjado</t>
  </si>
  <si>
    <t>Frente: 8J × 20 / 245/35 R 20
Trás: 9J × 20 / 275/30 R 20
Nota:
Alumínio forjado
jet black</t>
  </si>
  <si>
    <t>Frente: 8J × 20, 245/35 R 20
Trás: 9J × 20 / 275/30 R 20
Nota:
Alumínio forjado
Jet Black, 
Polidas</t>
  </si>
  <si>
    <t>Frente: 9.5J × 20 / tyres 275/35 R 20
Trás: 10.5J × 20 / tyres 285/35 R 20
Notes: 
- Alumínio forjado
- Preto Jet não metalizada
- Não podem ser aplicadas correntes de neve</t>
  </si>
  <si>
    <t>Frente: 8J × 19 / 245/40 R 19
Trás: 9J × 19 / 275/35 R 19
Nota:
Alumínio forjado
Cinza Orbit, 
Polídas</t>
  </si>
  <si>
    <t>Frente: 9.5J × 20 / tyres 275/35 R 20
Trás: 10.5J × 20 / tyres 285/35 R 20
Notas: 
- Alumínio forjado
- Preto Jet não metalizada
- Polidas
- Não podem ser aplicadas correntes de neve</t>
  </si>
  <si>
    <t>Frente: 8J × 20 / 245/35 R 20
Trás: 9J × 20 / 275/30 R 20
Nota:
Alumínio forjado
Cinza Orbit
Polidas</t>
  </si>
  <si>
    <t xml:space="preserve">Front: 8J × 20, 245/35 R20
Trás: 9J × 20, 275/30 R20
Nota:
-Jantes em alumínio fundido
- Polidas
</t>
  </si>
  <si>
    <t>Estofos padrão para PA 337 'Pacote M Sport' e M850i ​​xDrive, como alternativa, acabamentos em couro BMW Individual disponíveis.
Apenas com o código de opção 4FM. Assentos multifuncionais para condutor e passageiro da frente</t>
  </si>
  <si>
    <t xml:space="preserve">- Seletor de velocidades com iluminação "8"
- Controlo iDrive
- Seletor de velocidades
- Botão Start/Stop
</t>
  </si>
  <si>
    <t>Barras estabilizadoras ativas</t>
  </si>
  <si>
    <t>Inclui triângulo e kit primeiros socorros</t>
  </si>
  <si>
    <t>- Monitorização eletrónica da pressão dos pneus individualmente
- Aviso da pressão dos pneus de 3 estágios com texto e imagem no painel de instrumentos
- 1ª etapa: informações sobre pressão ser demasiado baixo, a 5% da pressão normal
- 2ª etapa: pedir para encher os pneus, uma vez que a pressão está a baixo da pressão normal
- 3ª etapa: aviso de perca de pressão rápida, pressão inferior a 1,5 bar</t>
  </si>
  <si>
    <t>Nos painéis laterais da frente</t>
  </si>
  <si>
    <t>Componentes aerodinâmicos na cor da carroçaria: pára-choques dianteiro e traseiro, saias laterais. Secção inferior do pára-choques traseiro em Dark Shadow metalizada</t>
  </si>
  <si>
    <t>Pára-brisas com reflexão de infra vermelhos</t>
  </si>
  <si>
    <t>Tecto de vidro em duas partes, com acionamento elétrico do tecto de vidro e persiana de enrolar, painel de vidro frontal pode ser levantado com função de um toque, além da função de deslizamento e defletor de vento. Abertura e fecho convenientes com a chave do veículo, sistema anti-entalamento</t>
  </si>
  <si>
    <t>Inclui encosto de braços das portas e central à frente aquecidos.
Volante aquecido e bancos à frente aquecidos</t>
  </si>
  <si>
    <t>Contém as seguintes funcionalidades:
- Acesso ao veiculo sem utilização da chave
- Luz de boas vindas
- Abertura automática do veiculo a 1m de distância
- Fecho automático do veiculo a 3m de distância.
- Inclui iluminação da zona do puxador exterior das portas
- including abertura e fecho da bagageira sem contato
Inclui 'BMW Digital Key': 
- bloqueio e desbloqueio posicionando o smartphone próximo ao leitor NFC no puxador da porta do lado do condutor (distância máxima de 5 cm)
- arranque do motor colocando o smartphone na consola central (possível por 30 segundos depois de largar o smartphone)
- uma chave digital para o smartphone está Incluida (função integrada no BMW Connected App, autorização inicial no Concessionário)
- Até cinco chaves adicionais podem ser compradas na ConnectedDrive Store.
- Um cartão-chave de alta qualidade com tecnologia NFC está Incluido. Isso permite o acesso sem chave ao veículo para usuários sem um smartphone compatível.</t>
  </si>
  <si>
    <t xml:space="preserve">Permite a ligação de dispositivos à internet.
Dependendo da rede é possível ligar até 10 dispositivos e atingir velocidades máximas de 100 Mbit/s.
O uso é sujeito a custo (registo e pagamento é efectuado diretamente com a operadora que o cliente escolher).
</t>
  </si>
  <si>
    <t>BMW Service Inclusive Plus - 4 anos/80.000 km</t>
  </si>
  <si>
    <t xml:space="preserve">Funcionalidade:
- 3 níveis de iluminação: mínimos LED, máximos LED com laser boost (acima de 60 km/h)
- Marcadores LED, luzes diurnas LED, indicador de mudança de direção LED, luzes de cruzamento LED
- Luzes adaptativas
- Inclui BMW Selective Beam
Conteúdo técnico
- LED para alta quantidade de luz e ampla iluminação
- Módulo laser para faróis altos duplica a intensidade da luz em comparação com Bi-LED (mais de 500 m)
- A luz emitida por diodos laser azuis de alto desempenho é concentrada em luz branca com alta intensidade numa pequena placa de fósforo)
- Design especifico
</t>
  </si>
  <si>
    <t>- Bancos desportivos M ajustáveis ​​com caráter de assento bacquet e apoio de cabeça parcialmente integrado
- a largura do encosto pode ser ajustada individualmente
- logotipo M iluminado
- perfuração nos painéis centrais do assento e encosto</t>
  </si>
  <si>
    <t xml:space="preserve">Sistema de assistência baseado em câmera e ultrassom
- Assistente de estacionamento: cálculo da linha ideal a ser seguido para o estacionamento e estacionamento automático (direção, aceleração, travagem e seleção de marchas no caso de veículos com transmissão automática) em espaços de estacionamento paralelos e perpendiculares. Medição do tamanho do espaço de estacionamento através de sensores de ultrassom. Ativação na posição "R" da alavanca do seletor de velocidades ou manualmente através de botão, funciona a velocidades inferiores a 35 km / h. A busca espaço de estacionamento é mostrado no visor de controlos. A função pode ser substituída pelo condutor a qualquer momento.
- controlo ativo de distância de estacionamento:
Prevenção ou minimização de danos durante a marcha-atrás em lugares de estacionamento (até 5 km/h) com reação a obstáculos críticos de colisão na traseira e nas laterais. Se o acelerador for pressionado e um obstáculo for detectado, a função trava levemente para alertar o condutor. Se o acelerador não estiver pressionado e a distância até o obstáculo for muito curta, a função aplica a força de travagem máxima possível até a paragem completa para evitar uma colisão ou minimizar os danos resultantes.
- Assistente de Marcha a trás:
Ao conduzir para a frente, a função salva os últimos 50 m da trajetória a uma velocidade até 36 km / h.
Ao ativar a função poderá efetuar a mesma trajetória em marcha a trás automáticamente.
O condutor permanece responsável pelo controlo do acelarador e travão do veiculo, bem como pela monitorização de objetos em torno do veículo.
- Câmera de visão traseira:
Imagem da traseira do veiculo bem como guias de estacionamento. Inclui uma função de zoom para o engate de reboque
</t>
  </si>
  <si>
    <t>Sistema de assistência baseado em câmera e ultrassom que consiste em Surround View e Remote 3D View, bem como as funções do código de opção 5DM.
- Vista Surround:
funções baseadas em câmera Top View, Panorama View e 3D View. Câmeras na frente e atrás e nos espelhos exteriores fornecem uma visão de 360 ​​° ao redor do veículo, incluindo uma visualização tridimensional. A frente e a traseira do Panorama View tornam mais seguro aproximar cruzamentos e saídas. Em combinação com a monitorização baseado em radar da área da frente ao veículo, o sistema alerta para tráfego cruzado.
Uma visão adicional no display de controlo mostra a situação à direita e à esquerda do veículo. As linhas de posicionamento exibidas facilitam o estacionamento.
A função é ativada atravez de um botão. 
- Visão Remota 3D:
transferência de imagens estáticas do 3D View para dispositivos móveis.</t>
  </si>
  <si>
    <t>´- controlo de temperatura separado para condutor, passageiro dianteiro e também passageiros traseiros esquerdo e direito
- ajuste separado do volume de ar e distribuição de ar para condutor, passageiro dianteiro e passageiros traseiros
- programa automático com 5 níveis de intensidade, ajuste separado para condutor, passageiro dianteiro e passageiros traseiros
- configuração separada de estratificação de temperatura para condutor e passageiro dianteiro via MMI (botão de entrada de menu no painel de controlo do ar condicionado)
- painel de controlo frontal do ar condicionado com display colorido, controlo via operação touch em alguns botões de função
- painel de controlo de ar condicionado separado para passageiros traseiros na consola central traseiro
- Função SYNC: as configurações do condutor se aplicam a todo o interior do veículo
- utilização de calor residual
- controlo automático de recirculação de ar (AUC)
- resfriamento máximo (MAX AC) para condutor e passageiro dianteiro, bem como passageiros traseiros
- sensor de nebulização e sensor solar, microfiltro e filtro de carvão ativado
- ventilação auxiliar
- rodas de polegar iluminadas
- acabamento cromado na consola central traseiro
- 2 aberturas extras nos pilares B
- ventilador adicional para passageiros traseiros na consola central traseiro</t>
  </si>
  <si>
    <t>Tecto panorâmico</t>
  </si>
  <si>
    <t>7R7</t>
  </si>
  <si>
    <t>Pack Innovation</t>
  </si>
  <si>
    <r>
      <rPr>
        <b/>
        <sz val="10"/>
        <rFont val="BMWTypeLight V2"/>
      </rPr>
      <t>Equipamento</t>
    </r>
    <r>
      <rPr>
        <sz val="10"/>
        <rFont val="BMWTypeLight V2"/>
      </rPr>
      <t xml:space="preserve">: 5DN + 5AZ + 5AU
</t>
    </r>
  </si>
  <si>
    <t>Em combinação com 7R7</t>
  </si>
  <si>
    <t>Versão Pack Desportivo M Pro</t>
  </si>
  <si>
    <t>Pack M Driver's</t>
  </si>
  <si>
    <t>3. Versões e Packs de equipamento ° 3.1 Versões</t>
  </si>
  <si>
    <t>3. Versões e Packs de equipamento ° 3.2 Packs de equipamento</t>
  </si>
  <si>
    <t>O M Driver's Package aumenta a velocidade máxima para 305 km/h após a realização de 2000 km e a revisão oficial no seu Concessionário M. O M Driver's Package pode ser encomendado ao comprar um veículo novo ou pode ser adicionado posteriormente. Todos os outros dados técnicos se mantêm inalterados, depois de equipado.</t>
  </si>
  <si>
    <t>Válido: A partir da produção de Novembro de 2024</t>
  </si>
  <si>
    <t>Edição: 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</si>
</sst>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indexed="8"/>
      <name val="Calibri"/>
      <family val="2"/>
      <scheme val="minor"/>
    </font>
    <font>
      <sz val="10"/>
      <name val="BMWTypeLight V2"/>
    </font>
    <font>
      <b/>
      <sz val="10"/>
      <name val="BMWTypeLight V2"/>
    </font>
    <font>
      <sz val="11"/>
      <color indexed="8"/>
      <name val="Calibri"/>
      <family val="2"/>
      <scheme val="minor"/>
    </font>
    <font>
      <sz val="10"/>
      <name val="BMWType V2 Light"/>
    </font>
    <font>
      <b/>
      <sz val="10"/>
      <name val="BMWType V2 Light"/>
    </font>
    <font>
      <b/>
      <sz val="16"/>
      <name val="BMWType V2 Light"/>
    </font>
    <font>
      <b/>
      <sz val="16"/>
      <color indexed="23"/>
      <name val="BMWType V2 Light"/>
    </font>
    <font>
      <sz val="9"/>
      <name val="BMWType V2 Light"/>
    </font>
    <font>
      <sz val="8"/>
      <name val="BMWTypeLight"/>
      <family val="2"/>
    </font>
    <font>
      <b/>
      <sz val="8"/>
      <name val="BMWType V2 Light"/>
    </font>
    <font>
      <sz val="8"/>
      <name val="BMWTypeLight V2"/>
    </font>
  </fonts>
  <fills count="10">
    <fill>
      <patternFill patternType="none"/>
    </fill>
    <fill>
      <patternFill patternType="gray125"/>
    </fill>
    <fill>
      <patternFill patternType="solid">
        <fgColor rgb="FFCCCCCC"/>
      </patternFill>
    </fill>
    <fill>
      <patternFill patternType="none">
        <fgColor rgb="FFDDDDDD"/>
      </patternFill>
    </fill>
    <fill>
      <patternFill patternType="solid">
        <fgColor rgb="FFDDDDDD"/>
      </patternFill>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indexed="9"/>
      </patternFill>
    </fill>
    <fill>
      <patternFill patternType="solid">
        <fgColor theme="0"/>
        <bgColor rgb="FFDDDDDD"/>
      </patternFill>
    </fill>
  </fills>
  <borders count="24">
    <border>
      <left/>
      <right/>
      <top/>
      <bottom/>
      <diagonal/>
    </border>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64"/>
      </left>
      <right style="thin">
        <color auto="1"/>
      </right>
      <top style="medium">
        <color auto="1"/>
      </top>
      <bottom style="thin">
        <color auto="1"/>
      </bottom>
      <diagonal/>
    </border>
    <border>
      <left style="thin">
        <color auto="1"/>
      </left>
      <right/>
      <top style="thin">
        <color indexed="64"/>
      </top>
      <bottom style="thin">
        <color auto="1"/>
      </bottom>
      <diagonal/>
    </border>
    <border>
      <left/>
      <right/>
      <top style="thin">
        <color auto="1"/>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medium">
        <color indexed="64"/>
      </left>
      <right/>
      <top style="medium">
        <color indexed="64"/>
      </top>
      <bottom style="medium">
        <color indexed="64"/>
      </bottom>
      <diagonal/>
    </border>
    <border>
      <left style="thin">
        <color auto="1"/>
      </left>
      <right style="thin">
        <color auto="1"/>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thin">
        <color auto="1"/>
      </top>
      <bottom/>
      <diagonal/>
    </border>
  </borders>
  <cellStyleXfs count="2">
    <xf numFmtId="0" fontId="0" fillId="0" borderId="0"/>
    <xf numFmtId="0" fontId="3" fillId="3" borderId="1"/>
  </cellStyleXfs>
  <cellXfs count="214">
    <xf numFmtId="0" fontId="0" fillId="0" borderId="0" xfId="0"/>
    <xf numFmtId="0" fontId="2" fillId="3" borderId="3" xfId="1" applyFont="1" applyFill="1" applyBorder="1" applyAlignment="1">
      <alignment horizontal="left" vertical="top" wrapText="1"/>
    </xf>
    <xf numFmtId="0" fontId="2" fillId="3" borderId="3" xfId="0" applyFont="1" applyFill="1" applyBorder="1" applyAlignment="1">
      <alignment horizontal="left" vertical="top" wrapText="1"/>
    </xf>
    <xf numFmtId="0" fontId="2" fillId="0" borderId="3" xfId="1" applyFont="1" applyFill="1" applyBorder="1" applyAlignment="1">
      <alignment horizontal="left" vertical="top" wrapText="1"/>
    </xf>
    <xf numFmtId="0" fontId="1" fillId="0" borderId="3" xfId="1" applyFont="1" applyFill="1" applyBorder="1" applyAlignment="1">
      <alignment horizontal="left" vertical="top" wrapText="1"/>
    </xf>
    <xf numFmtId="0" fontId="1" fillId="5" borderId="3" xfId="1" applyFont="1" applyFill="1" applyBorder="1" applyAlignment="1">
      <alignment horizontal="left" vertical="top" wrapText="1"/>
    </xf>
    <xf numFmtId="4" fontId="2" fillId="3" borderId="3" xfId="1" applyNumberFormat="1" applyFont="1" applyBorder="1" applyAlignment="1">
      <alignment horizontal="right" vertical="top" wrapText="1"/>
    </xf>
    <xf numFmtId="2" fontId="2" fillId="3" borderId="3" xfId="1" applyNumberFormat="1" applyFont="1" applyBorder="1" applyAlignment="1">
      <alignment horizontal="right" vertical="top" wrapText="1"/>
    </xf>
    <xf numFmtId="2" fontId="2" fillId="0" borderId="3" xfId="0" applyNumberFormat="1" applyFont="1" applyBorder="1" applyAlignment="1">
      <alignment horizontal="right" vertical="top" wrapText="1"/>
    </xf>
    <xf numFmtId="49" fontId="2" fillId="4" borderId="11" xfId="0" applyNumberFormat="1" applyFont="1" applyFill="1" applyBorder="1" applyAlignment="1">
      <alignment vertical="top"/>
    </xf>
    <xf numFmtId="1" fontId="2" fillId="4" borderId="12" xfId="0" applyNumberFormat="1" applyFont="1" applyFill="1" applyBorder="1" applyAlignment="1">
      <alignment vertical="top"/>
    </xf>
    <xf numFmtId="1" fontId="2" fillId="4" borderId="2" xfId="0" applyNumberFormat="1" applyFont="1" applyFill="1" applyBorder="1" applyAlignment="1">
      <alignment vertical="top"/>
    </xf>
    <xf numFmtId="49" fontId="5" fillId="0" borderId="3" xfId="0" applyNumberFormat="1" applyFont="1" applyBorder="1" applyAlignment="1">
      <alignment horizontal="left" vertical="top" wrapText="1"/>
    </xf>
    <xf numFmtId="0" fontId="5" fillId="0" borderId="3" xfId="0" applyFont="1" applyBorder="1" applyAlignment="1">
      <alignment horizontal="left" vertical="top" wrapText="1"/>
    </xf>
    <xf numFmtId="0" fontId="1" fillId="3" borderId="3" xfId="0" applyFont="1" applyFill="1" applyBorder="1" applyAlignment="1">
      <alignment horizontal="center" vertical="top" wrapText="1"/>
    </xf>
    <xf numFmtId="4" fontId="5" fillId="0" borderId="3" xfId="0" applyNumberFormat="1" applyFont="1" applyBorder="1" applyAlignment="1">
      <alignment horizontal="right" vertical="top" wrapText="1"/>
    </xf>
    <xf numFmtId="0" fontId="4" fillId="0" borderId="3" xfId="0" applyFont="1" applyBorder="1" applyAlignment="1">
      <alignment horizontal="left" vertical="top" wrapText="1"/>
    </xf>
    <xf numFmtId="0" fontId="4" fillId="0" borderId="3" xfId="0" applyFont="1" applyBorder="1" applyAlignment="1">
      <alignment horizontal="center" vertical="top" wrapText="1"/>
    </xf>
    <xf numFmtId="0" fontId="5" fillId="0" borderId="3" xfId="0" applyFont="1" applyBorder="1" applyAlignment="1">
      <alignment vertical="top" wrapText="1"/>
    </xf>
    <xf numFmtId="0" fontId="4" fillId="0" borderId="3" xfId="0" applyFont="1" applyBorder="1" applyAlignment="1">
      <alignment vertical="top" wrapText="1"/>
    </xf>
    <xf numFmtId="0" fontId="1" fillId="0" borderId="3" xfId="1" applyFont="1" applyFill="1" applyBorder="1" applyAlignment="1">
      <alignment horizontal="center" vertical="top" wrapText="1"/>
    </xf>
    <xf numFmtId="4" fontId="2" fillId="0" borderId="3" xfId="1" applyNumberFormat="1" applyFont="1" applyFill="1" applyBorder="1" applyAlignment="1">
      <alignment horizontal="right" vertical="top" wrapText="1"/>
    </xf>
    <xf numFmtId="0" fontId="1" fillId="0" borderId="3" xfId="0" applyFont="1" applyFill="1" applyBorder="1" applyAlignment="1">
      <alignment horizontal="center" vertical="top" wrapText="1"/>
    </xf>
    <xf numFmtId="0" fontId="1" fillId="3" borderId="3" xfId="1" quotePrefix="1" applyFont="1" applyBorder="1" applyAlignment="1">
      <alignment horizontal="left" vertical="top" wrapText="1"/>
    </xf>
    <xf numFmtId="0" fontId="1" fillId="0" borderId="3" xfId="0" applyFont="1" applyBorder="1" applyAlignment="1">
      <alignment vertical="top" wrapText="1"/>
    </xf>
    <xf numFmtId="0" fontId="1" fillId="3" borderId="3" xfId="1" applyFont="1" applyBorder="1" applyAlignment="1">
      <alignment vertical="top" wrapText="1"/>
    </xf>
    <xf numFmtId="2" fontId="2" fillId="0" borderId="3" xfId="1" applyNumberFormat="1" applyFont="1" applyFill="1" applyBorder="1" applyAlignment="1">
      <alignment horizontal="right" vertical="top" wrapText="1"/>
    </xf>
    <xf numFmtId="2" fontId="2" fillId="0" borderId="3" xfId="0" applyNumberFormat="1" applyFont="1" applyFill="1" applyBorder="1" applyAlignment="1">
      <alignment horizontal="right" vertical="top" wrapText="1"/>
    </xf>
    <xf numFmtId="0" fontId="0" fillId="0" borderId="3" xfId="0" applyFill="1" applyBorder="1"/>
    <xf numFmtId="0" fontId="2" fillId="0" borderId="3" xfId="0" applyFont="1" applyFill="1" applyBorder="1" applyAlignment="1">
      <alignment horizontal="center" vertical="top" wrapText="1"/>
    </xf>
    <xf numFmtId="0" fontId="6" fillId="6" borderId="4" xfId="1" applyFont="1" applyFill="1" applyBorder="1" applyAlignment="1">
      <alignment horizontal="left" vertical="top"/>
    </xf>
    <xf numFmtId="0" fontId="7" fillId="6" borderId="5" xfId="1" applyFont="1" applyFill="1" applyBorder="1" applyAlignment="1">
      <alignment horizontal="left" vertical="top"/>
    </xf>
    <xf numFmtId="0" fontId="7" fillId="6" borderId="1" xfId="1" applyFont="1" applyFill="1" applyBorder="1" applyAlignment="1">
      <alignment horizontal="left" vertical="top"/>
    </xf>
    <xf numFmtId="0" fontId="6" fillId="6" borderId="14" xfId="1" applyFont="1" applyFill="1" applyBorder="1" applyAlignment="1">
      <alignment horizontal="left" vertical="top"/>
    </xf>
    <xf numFmtId="0" fontId="4" fillId="6" borderId="14" xfId="1" applyFont="1" applyFill="1" applyBorder="1" applyAlignment="1">
      <alignment horizontal="center"/>
    </xf>
    <xf numFmtId="0" fontId="4" fillId="6" borderId="1" xfId="1" applyFont="1" applyFill="1" applyBorder="1" applyAlignment="1">
      <alignment horizontal="center"/>
    </xf>
    <xf numFmtId="0" fontId="1" fillId="0" borderId="3" xfId="0" applyFont="1" applyBorder="1" applyAlignment="1">
      <alignment horizontal="left" vertical="top" wrapText="1"/>
    </xf>
    <xf numFmtId="49" fontId="5" fillId="0" borderId="3" xfId="0" applyNumberFormat="1" applyFont="1" applyFill="1" applyBorder="1" applyAlignment="1">
      <alignment horizontal="left" vertical="top" wrapText="1"/>
    </xf>
    <xf numFmtId="0" fontId="5" fillId="0" borderId="3" xfId="0" applyFont="1" applyFill="1" applyBorder="1" applyAlignment="1">
      <alignment horizontal="left" vertical="top" wrapText="1"/>
    </xf>
    <xf numFmtId="0" fontId="1" fillId="0" borderId="11" xfId="0" applyFont="1" applyFill="1" applyBorder="1" applyAlignment="1">
      <alignment horizontal="center" vertical="top" wrapText="1"/>
    </xf>
    <xf numFmtId="2" fontId="2" fillId="0" borderId="7" xfId="0" applyNumberFormat="1" applyFont="1" applyFill="1" applyBorder="1" applyAlignment="1">
      <alignment horizontal="right" vertical="top" wrapText="1"/>
    </xf>
    <xf numFmtId="0" fontId="1" fillId="3" borderId="7" xfId="1" applyFont="1" applyBorder="1" applyAlignment="1">
      <alignment horizontal="left" vertical="top" wrapText="1"/>
    </xf>
    <xf numFmtId="0" fontId="2" fillId="0" borderId="3" xfId="0" applyFont="1" applyBorder="1" applyAlignment="1">
      <alignment horizontal="left" vertical="top" wrapText="1"/>
    </xf>
    <xf numFmtId="0" fontId="1" fillId="0" borderId="3" xfId="0" applyFont="1" applyBorder="1" applyAlignment="1">
      <alignment horizontal="center" vertical="top" wrapText="1"/>
    </xf>
    <xf numFmtId="0" fontId="1" fillId="2" borderId="3" xfId="0" applyFont="1" applyFill="1" applyBorder="1" applyAlignment="1">
      <alignment horizontal="center" vertical="top" wrapText="1"/>
    </xf>
    <xf numFmtId="0" fontId="2" fillId="0" borderId="3" xfId="0" applyFont="1" applyBorder="1" applyAlignment="1">
      <alignment horizontal="right" vertical="top" wrapText="1"/>
    </xf>
    <xf numFmtId="0" fontId="2" fillId="3" borderId="3" xfId="1" applyFont="1" applyBorder="1" applyAlignment="1">
      <alignment horizontal="left" vertical="top" wrapText="1"/>
    </xf>
    <xf numFmtId="0" fontId="1" fillId="3" borderId="3" xfId="1" applyFont="1" applyBorder="1" applyAlignment="1">
      <alignment horizontal="center" vertical="top" wrapText="1"/>
    </xf>
    <xf numFmtId="0" fontId="1" fillId="2" borderId="3" xfId="1" applyFont="1" applyFill="1" applyBorder="1" applyAlignment="1">
      <alignment horizontal="center" vertical="top" wrapText="1"/>
    </xf>
    <xf numFmtId="0" fontId="1" fillId="3" borderId="3" xfId="1" applyFont="1" applyBorder="1" applyAlignment="1">
      <alignment horizontal="left" vertical="top" wrapText="1"/>
    </xf>
    <xf numFmtId="49" fontId="5" fillId="0" borderId="8"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7" xfId="1" applyFont="1" applyFill="1" applyBorder="1" applyAlignment="1">
      <alignment horizontal="left" vertical="top" wrapText="1"/>
    </xf>
    <xf numFmtId="0" fontId="2" fillId="3" borderId="7" xfId="1" applyFont="1" applyBorder="1" applyAlignment="1">
      <alignment horizontal="lef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right" vertical="top" wrapText="1"/>
    </xf>
    <xf numFmtId="0" fontId="2" fillId="0" borderId="8"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1" fillId="0" borderId="8" xfId="1" applyFont="1" applyFill="1" applyBorder="1" applyAlignment="1">
      <alignment horizontal="left" vertical="top" wrapText="1"/>
    </xf>
    <xf numFmtId="0" fontId="9" fillId="7" borderId="1" xfId="1" applyFont="1" applyFill="1" applyBorder="1" applyAlignment="1">
      <alignment horizontal="left" vertical="top"/>
    </xf>
    <xf numFmtId="0" fontId="0" fillId="0" borderId="1" xfId="0" applyBorder="1"/>
    <xf numFmtId="0" fontId="0" fillId="0" borderId="1" xfId="0" applyFill="1" applyBorder="1"/>
    <xf numFmtId="0" fontId="7" fillId="6" borderId="14" xfId="1" applyFont="1" applyFill="1" applyBorder="1" applyAlignment="1">
      <alignment horizontal="left" vertical="top"/>
    </xf>
    <xf numFmtId="0" fontId="9" fillId="5" borderId="1" xfId="1" applyFont="1" applyFill="1" applyBorder="1" applyAlignment="1">
      <alignment horizontal="left" vertical="top"/>
    </xf>
    <xf numFmtId="0" fontId="1" fillId="0" borderId="3" xfId="0" quotePrefix="1" applyFont="1" applyBorder="1" applyAlignment="1">
      <alignment horizontal="left" vertical="top" wrapText="1"/>
    </xf>
    <xf numFmtId="0" fontId="1" fillId="0" borderId="1" xfId="1" applyFont="1" applyFill="1" applyBorder="1" applyAlignment="1">
      <alignment horizontal="center" vertical="top" wrapText="1"/>
    </xf>
    <xf numFmtId="0" fontId="1"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0" fillId="5" borderId="0" xfId="0" applyFill="1"/>
    <xf numFmtId="4" fontId="0" fillId="5" borderId="0" xfId="0" applyNumberFormat="1" applyFill="1" applyAlignment="1">
      <alignment horizontal="center"/>
    </xf>
    <xf numFmtId="4" fontId="0" fillId="5" borderId="0" xfId="0" applyNumberFormat="1" applyFill="1"/>
    <xf numFmtId="2" fontId="0" fillId="5" borderId="0" xfId="0" applyNumberFormat="1" applyFill="1"/>
    <xf numFmtId="0" fontId="1" fillId="2" borderId="3"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0" borderId="3" xfId="0" applyFont="1" applyBorder="1" applyAlignment="1">
      <alignment horizontal="left" vertical="top" wrapText="1"/>
    </xf>
    <xf numFmtId="0" fontId="1" fillId="0" borderId="3" xfId="0" applyFont="1" applyFill="1" applyBorder="1" applyAlignment="1">
      <alignment horizontal="left" vertical="top" wrapText="1"/>
    </xf>
    <xf numFmtId="0" fontId="2" fillId="3" borderId="3" xfId="1" applyFont="1" applyBorder="1" applyAlignment="1">
      <alignment horizontal="left" vertical="top" wrapText="1"/>
    </xf>
    <xf numFmtId="0" fontId="9" fillId="5" borderId="5" xfId="1" applyFont="1" applyFill="1" applyBorder="1" applyAlignment="1">
      <alignment horizontal="left" vertical="top"/>
    </xf>
    <xf numFmtId="0" fontId="11" fillId="8" borderId="1" xfId="0" applyFont="1" applyFill="1" applyBorder="1" applyAlignment="1">
      <alignment horizontal="right"/>
    </xf>
    <xf numFmtId="0" fontId="0" fillId="5" borderId="1" xfId="0" applyFill="1" applyBorder="1"/>
    <xf numFmtId="4" fontId="2" fillId="5" borderId="3" xfId="1" applyNumberFormat="1" applyFont="1" applyFill="1" applyBorder="1" applyAlignment="1">
      <alignment horizontal="right" vertical="top" wrapText="1"/>
    </xf>
    <xf numFmtId="2" fontId="2" fillId="5" borderId="3" xfId="0" applyNumberFormat="1" applyFont="1" applyFill="1" applyBorder="1" applyAlignment="1">
      <alignment horizontal="right" vertical="top" wrapText="1"/>
    </xf>
    <xf numFmtId="0" fontId="1" fillId="5" borderId="3" xfId="0" applyFont="1" applyFill="1" applyBorder="1" applyAlignment="1">
      <alignment horizontal="left" vertical="top" wrapText="1"/>
    </xf>
    <xf numFmtId="0" fontId="1" fillId="5" borderId="3" xfId="1" applyFont="1" applyFill="1" applyBorder="1" applyAlignment="1">
      <alignment horizontal="center" vertical="top" wrapText="1"/>
    </xf>
    <xf numFmtId="0" fontId="1" fillId="5" borderId="7" xfId="1" applyFont="1" applyFill="1" applyBorder="1" applyAlignment="1">
      <alignment horizontal="center" vertical="top" wrapText="1"/>
    </xf>
    <xf numFmtId="0" fontId="1" fillId="2" borderId="3" xfId="0" applyFont="1" applyFill="1" applyBorder="1" applyAlignment="1">
      <alignment horizontal="center" vertical="top" wrapText="1"/>
    </xf>
    <xf numFmtId="0" fontId="2" fillId="0" borderId="3" xfId="0" applyFont="1" applyFill="1" applyBorder="1" applyAlignment="1">
      <alignment horizontal="left" vertical="top" wrapText="1"/>
    </xf>
    <xf numFmtId="0" fontId="1" fillId="2" borderId="3" xfId="0" applyFont="1" applyFill="1" applyBorder="1" applyAlignment="1">
      <alignment horizontal="center" vertical="top" wrapText="1"/>
    </xf>
    <xf numFmtId="0" fontId="1" fillId="0" borderId="3" xfId="0" applyFont="1" applyBorder="1" applyAlignment="1">
      <alignment horizontal="center" vertical="top" wrapText="1"/>
    </xf>
    <xf numFmtId="0" fontId="9" fillId="5" borderId="1" xfId="1" applyFont="1" applyFill="1" applyBorder="1" applyAlignment="1">
      <alignment horizontal="left" vertical="top"/>
    </xf>
    <xf numFmtId="4" fontId="2" fillId="9" borderId="3" xfId="1" applyNumberFormat="1" applyFont="1" applyFill="1" applyBorder="1" applyAlignment="1">
      <alignment horizontal="right" vertical="top" wrapText="1"/>
    </xf>
    <xf numFmtId="0" fontId="1" fillId="5" borderId="7" xfId="0" applyFont="1" applyFill="1" applyBorder="1" applyAlignment="1">
      <alignment horizontal="left" vertical="top" wrapText="1"/>
    </xf>
    <xf numFmtId="0" fontId="1" fillId="5" borderId="3" xfId="0" applyFont="1" applyFill="1" applyBorder="1" applyAlignment="1">
      <alignment horizontal="center" vertical="top" wrapText="1"/>
    </xf>
    <xf numFmtId="0" fontId="2" fillId="9" borderId="3" xfId="0" applyFont="1" applyFill="1" applyBorder="1" applyAlignment="1">
      <alignment horizontal="center" vertical="top" wrapText="1"/>
    </xf>
    <xf numFmtId="0" fontId="1" fillId="9" borderId="3" xfId="0" applyFont="1" applyFill="1" applyBorder="1" applyAlignment="1">
      <alignment horizontal="center" vertical="top" wrapText="1"/>
    </xf>
    <xf numFmtId="2" fontId="2" fillId="9" borderId="3" xfId="0" applyNumberFormat="1" applyFont="1" applyFill="1" applyBorder="1" applyAlignment="1">
      <alignment horizontal="right" vertical="top" wrapText="1"/>
    </xf>
    <xf numFmtId="0" fontId="1" fillId="9" borderId="3" xfId="0" applyFont="1" applyFill="1" applyBorder="1" applyAlignment="1">
      <alignment horizontal="left" vertical="top" wrapText="1"/>
    </xf>
    <xf numFmtId="0" fontId="2" fillId="2" borderId="21" xfId="0" applyFont="1" applyFill="1" applyBorder="1" applyAlignment="1">
      <alignment horizontal="center" textRotation="90"/>
    </xf>
    <xf numFmtId="0" fontId="2" fillId="0" borderId="21" xfId="0" applyFont="1" applyBorder="1" applyAlignment="1">
      <alignment horizontal="center" textRotation="90"/>
    </xf>
    <xf numFmtId="0" fontId="2" fillId="0" borderId="21" xfId="0" applyFont="1" applyFill="1" applyBorder="1" applyAlignment="1">
      <alignment horizontal="center" textRotation="90"/>
    </xf>
    <xf numFmtId="4" fontId="2" fillId="0" borderId="21" xfId="0" applyNumberFormat="1" applyFont="1" applyBorder="1" applyAlignment="1">
      <alignment horizontal="center" wrapText="1"/>
    </xf>
    <xf numFmtId="0" fontId="1" fillId="0" borderId="22" xfId="0" applyFont="1" applyBorder="1" applyAlignment="1">
      <alignment horizontal="left" vertical="top" wrapText="1"/>
    </xf>
    <xf numFmtId="0" fontId="1" fillId="0" borderId="3" xfId="0" quotePrefix="1" applyFont="1" applyBorder="1" applyAlignment="1">
      <alignment horizontal="left" vertical="top" wrapText="1"/>
    </xf>
    <xf numFmtId="0" fontId="1" fillId="0" borderId="3" xfId="0" quotePrefix="1" applyFont="1" applyFill="1" applyBorder="1" applyAlignment="1">
      <alignment horizontal="left" vertical="top" wrapText="1"/>
    </xf>
    <xf numFmtId="0" fontId="1" fillId="0" borderId="12" xfId="0" applyFont="1" applyFill="1" applyBorder="1" applyAlignment="1">
      <alignment vertical="top" wrapText="1"/>
    </xf>
    <xf numFmtId="0" fontId="1" fillId="2" borderId="3" xfId="0" applyFont="1" applyFill="1" applyBorder="1" applyAlignment="1">
      <alignment horizontal="center" vertical="top" wrapText="1"/>
    </xf>
    <xf numFmtId="0" fontId="2" fillId="0" borderId="7" xfId="0" applyFont="1" applyBorder="1" applyAlignment="1">
      <alignment horizontal="left" vertical="top" wrapText="1"/>
    </xf>
    <xf numFmtId="0" fontId="1" fillId="0" borderId="7" xfId="0" applyFont="1" applyBorder="1" applyAlignment="1">
      <alignment horizontal="left" vertical="top" wrapText="1"/>
    </xf>
    <xf numFmtId="2" fontId="2" fillId="3" borderId="3" xfId="0" applyNumberFormat="1" applyFont="1" applyFill="1" applyBorder="1" applyAlignment="1">
      <alignment horizontal="right" vertical="top" wrapText="1"/>
    </xf>
    <xf numFmtId="0" fontId="1" fillId="0" borderId="3" xfId="0" quotePrefix="1" applyFont="1" applyFill="1" applyBorder="1" applyAlignment="1">
      <alignment horizontal="left" vertical="top" wrapText="1"/>
    </xf>
    <xf numFmtId="0" fontId="8" fillId="5" borderId="3" xfId="0" applyFont="1" applyFill="1" applyBorder="1" applyAlignment="1">
      <alignment horizontal="left" vertical="top" wrapText="1"/>
    </xf>
    <xf numFmtId="0" fontId="1" fillId="0" borderId="3" xfId="0" applyFont="1" applyBorder="1" applyAlignment="1">
      <alignment horizontal="left" vertical="top" wrapText="1"/>
    </xf>
    <xf numFmtId="0" fontId="2" fillId="0" borderId="23" xfId="1" applyFont="1" applyFill="1" applyBorder="1" applyAlignment="1">
      <alignment horizontal="left" vertical="top" wrapText="1"/>
    </xf>
    <xf numFmtId="0" fontId="1" fillId="3" borderId="2" xfId="1" applyFont="1" applyBorder="1" applyAlignment="1">
      <alignment horizontal="left" vertical="top" wrapText="1"/>
    </xf>
    <xf numFmtId="0" fontId="2" fillId="5" borderId="8" xfId="0" applyFont="1" applyFill="1" applyBorder="1" applyAlignment="1">
      <alignment horizontal="left" vertical="top" wrapText="1"/>
    </xf>
    <xf numFmtId="0" fontId="2" fillId="3" borderId="2" xfId="1"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center" vertical="top" wrapText="1"/>
    </xf>
    <xf numFmtId="0" fontId="1" fillId="2" borderId="3" xfId="0" applyFont="1" applyFill="1" applyBorder="1" applyAlignment="1">
      <alignment horizontal="center" vertical="top" wrapText="1"/>
    </xf>
    <xf numFmtId="0" fontId="2" fillId="0" borderId="3" xfId="0" applyFont="1" applyFill="1" applyBorder="1" applyAlignment="1">
      <alignment horizontal="left" vertical="top" wrapText="1"/>
    </xf>
    <xf numFmtId="0" fontId="1" fillId="3" borderId="3" xfId="1" applyFont="1" applyBorder="1" applyAlignment="1">
      <alignment horizontal="center" vertical="top" wrapText="1"/>
    </xf>
    <xf numFmtId="0" fontId="1" fillId="0" borderId="3" xfId="0" applyFont="1" applyFill="1" applyBorder="1" applyAlignment="1">
      <alignment horizontal="left" vertical="top" wrapText="1"/>
    </xf>
    <xf numFmtId="0" fontId="1" fillId="0" borderId="3" xfId="0" applyFont="1" applyFill="1" applyBorder="1" applyAlignment="1">
      <alignment vertical="top" wrapText="1"/>
    </xf>
    <xf numFmtId="0" fontId="1" fillId="0" borderId="2" xfId="1" applyFont="1" applyFill="1" applyBorder="1" applyAlignment="1">
      <alignment horizontal="left" vertical="top" wrapText="1"/>
    </xf>
    <xf numFmtId="0" fontId="2" fillId="0" borderId="3" xfId="0" applyFont="1" applyBorder="1" applyAlignment="1">
      <alignment horizontal="left" vertical="top" wrapText="1"/>
    </xf>
    <xf numFmtId="0" fontId="1" fillId="0" borderId="3" xfId="0" applyFont="1" applyBorder="1" applyAlignment="1">
      <alignment horizontal="center" vertical="top" wrapText="1"/>
    </xf>
    <xf numFmtId="0" fontId="1" fillId="2" borderId="3" xfId="0" applyFont="1" applyFill="1" applyBorder="1" applyAlignment="1">
      <alignment horizontal="center" vertical="top" wrapText="1"/>
    </xf>
    <xf numFmtId="0" fontId="1"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1" fillId="3" borderId="3" xfId="1" applyFont="1" applyBorder="1" applyAlignment="1">
      <alignment horizontal="center" vertical="top" wrapText="1"/>
    </xf>
    <xf numFmtId="0" fontId="1" fillId="3" borderId="3" xfId="1" applyFont="1" applyBorder="1" applyAlignment="1">
      <alignment horizontal="left" vertical="top" wrapText="1"/>
    </xf>
    <xf numFmtId="0" fontId="2" fillId="0" borderId="3" xfId="0" applyFont="1" applyBorder="1" applyAlignment="1">
      <alignment horizontal="left" vertical="top" wrapText="1"/>
    </xf>
    <xf numFmtId="0" fontId="2" fillId="4" borderId="10" xfId="0" applyFont="1" applyFill="1" applyBorder="1" applyAlignment="1">
      <alignment horizontal="left" vertical="top" wrapText="1"/>
    </xf>
    <xf numFmtId="0" fontId="1" fillId="0" borderId="3" xfId="0" applyFont="1" applyBorder="1" applyAlignment="1">
      <alignment horizontal="center" vertical="top" wrapText="1"/>
    </xf>
    <xf numFmtId="0" fontId="1" fillId="2" borderId="3" xfId="0" applyFont="1" applyFill="1" applyBorder="1" applyAlignment="1">
      <alignment horizontal="center" vertical="top" wrapText="1"/>
    </xf>
    <xf numFmtId="0" fontId="2" fillId="0" borderId="3" xfId="0" applyFont="1" applyBorder="1" applyAlignment="1">
      <alignment horizontal="right" vertical="top" wrapText="1"/>
    </xf>
    <xf numFmtId="0" fontId="1"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20" xfId="0" applyFont="1" applyBorder="1" applyAlignment="1">
      <alignment horizontal="left" vertical="top" wrapText="1"/>
    </xf>
    <xf numFmtId="0" fontId="2" fillId="4" borderId="8" xfId="0" applyFont="1" applyFill="1" applyBorder="1" applyAlignment="1">
      <alignment horizontal="left" vertical="top" wrapText="1"/>
    </xf>
    <xf numFmtId="0" fontId="2" fillId="0" borderId="8" xfId="0" applyFont="1" applyBorder="1" applyAlignment="1">
      <alignment horizontal="left" vertical="top" wrapText="1"/>
    </xf>
    <xf numFmtId="0" fontId="1" fillId="0" borderId="8" xfId="0" applyFont="1" applyBorder="1" applyAlignment="1">
      <alignment horizontal="center" vertical="top" wrapText="1"/>
    </xf>
    <xf numFmtId="0" fontId="1" fillId="2" borderId="8" xfId="0" applyFont="1" applyFill="1" applyBorder="1" applyAlignment="1">
      <alignment horizontal="center" vertical="top" wrapText="1"/>
    </xf>
    <xf numFmtId="0" fontId="2" fillId="0" borderId="8" xfId="0" applyFont="1" applyBorder="1" applyAlignment="1">
      <alignment horizontal="right" vertical="top" wrapText="1"/>
    </xf>
    <xf numFmtId="0" fontId="1" fillId="0" borderId="8" xfId="0" applyFont="1" applyBorder="1" applyAlignment="1">
      <alignment horizontal="left" vertical="top" wrapText="1"/>
    </xf>
    <xf numFmtId="0" fontId="2" fillId="3" borderId="7" xfId="1" applyFont="1" applyFill="1" applyBorder="1" applyAlignment="1">
      <alignment horizontal="left" vertical="top" wrapText="1"/>
    </xf>
    <xf numFmtId="0" fontId="2" fillId="3" borderId="8" xfId="1"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7" xfId="0" applyFont="1" applyBorder="1" applyAlignment="1">
      <alignment horizontal="left" vertical="top" wrapText="1"/>
    </xf>
    <xf numFmtId="0" fontId="2" fillId="0" borderId="9" xfId="0" applyFont="1" applyBorder="1" applyAlignment="1">
      <alignment horizontal="left" vertical="top" wrapText="1"/>
    </xf>
    <xf numFmtId="0" fontId="2" fillId="0" borderId="17" xfId="0" applyFont="1" applyBorder="1" applyAlignment="1">
      <alignment horizontal="left" vertical="top" wrapText="1"/>
    </xf>
    <xf numFmtId="0" fontId="2" fillId="3" borderId="4" xfId="1" applyFont="1" applyBorder="1" applyAlignment="1">
      <alignment horizontal="left" vertical="top" wrapText="1"/>
    </xf>
    <xf numFmtId="0" fontId="2" fillId="3" borderId="5" xfId="1" applyFont="1" applyBorder="1" applyAlignment="1">
      <alignment horizontal="left" vertical="top" wrapText="1"/>
    </xf>
    <xf numFmtId="0" fontId="1" fillId="0" borderId="7" xfId="0" applyFont="1" applyBorder="1" applyAlignment="1">
      <alignment horizontal="center" vertical="top" wrapText="1"/>
    </xf>
    <xf numFmtId="0" fontId="1" fillId="0" borderId="9" xfId="0" applyFont="1" applyBorder="1" applyAlignment="1">
      <alignment horizontal="center" vertical="top" wrapText="1"/>
    </xf>
    <xf numFmtId="0" fontId="1" fillId="0" borderId="7"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7" xfId="0" applyFont="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5" borderId="7" xfId="1" applyFont="1" applyFill="1" applyBorder="1" applyAlignment="1">
      <alignment horizontal="center" vertical="top" wrapText="1"/>
    </xf>
    <xf numFmtId="0" fontId="1" fillId="5" borderId="8" xfId="1" applyFont="1" applyFill="1" applyBorder="1" applyAlignment="1">
      <alignment horizontal="center" vertical="top" wrapText="1"/>
    </xf>
    <xf numFmtId="0" fontId="2" fillId="0" borderId="4"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4" borderId="10" xfId="1" applyFont="1" applyFill="1" applyBorder="1" applyAlignment="1">
      <alignment horizontal="left" vertical="top" wrapText="1"/>
    </xf>
    <xf numFmtId="0" fontId="2" fillId="3" borderId="3" xfId="1" applyFont="1" applyBorder="1" applyAlignment="1">
      <alignment horizontal="left" vertical="top" wrapText="1"/>
    </xf>
    <xf numFmtId="0" fontId="1" fillId="3" borderId="3" xfId="1" applyFont="1" applyBorder="1" applyAlignment="1">
      <alignment horizontal="center" vertical="top" wrapText="1"/>
    </xf>
    <xf numFmtId="0" fontId="1" fillId="2" borderId="3" xfId="1" applyFont="1" applyFill="1" applyBorder="1" applyAlignment="1">
      <alignment horizontal="center" vertical="top" wrapText="1"/>
    </xf>
    <xf numFmtId="0" fontId="2" fillId="3" borderId="3" xfId="1" applyFont="1" applyBorder="1" applyAlignment="1">
      <alignment horizontal="right" vertical="top" wrapText="1"/>
    </xf>
    <xf numFmtId="0" fontId="1" fillId="3" borderId="3" xfId="1" applyFont="1" applyBorder="1" applyAlignment="1">
      <alignment horizontal="left" vertical="top" wrapText="1"/>
    </xf>
    <xf numFmtId="0" fontId="2" fillId="0" borderId="8" xfId="0" applyFont="1" applyFill="1" applyBorder="1" applyAlignment="1">
      <alignment horizontal="left" vertical="top" wrapText="1"/>
    </xf>
    <xf numFmtId="49" fontId="5" fillId="0" borderId="7" xfId="0" applyNumberFormat="1" applyFont="1" applyFill="1" applyBorder="1" applyAlignment="1">
      <alignment horizontal="left" vertical="top" wrapText="1"/>
    </xf>
    <xf numFmtId="49" fontId="5" fillId="0" borderId="8" xfId="0" applyNumberFormat="1" applyFont="1" applyFill="1" applyBorder="1" applyAlignment="1">
      <alignment horizontal="lef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2" fillId="3" borderId="7" xfId="1" applyFont="1" applyBorder="1" applyAlignment="1">
      <alignment horizontal="left" vertical="top" wrapText="1"/>
    </xf>
    <xf numFmtId="0" fontId="2" fillId="3" borderId="8" xfId="1" applyFont="1" applyBorder="1" applyAlignment="1">
      <alignment horizontal="left" vertical="top" wrapText="1"/>
    </xf>
    <xf numFmtId="0" fontId="2" fillId="5" borderId="7" xfId="0" applyFont="1" applyFill="1" applyBorder="1" applyAlignment="1">
      <alignment horizontal="left" vertical="top" wrapText="1"/>
    </xf>
    <xf numFmtId="0" fontId="2" fillId="5" borderId="9" xfId="0" applyFont="1" applyFill="1" applyBorder="1" applyAlignment="1">
      <alignment horizontal="left" vertical="top" wrapText="1"/>
    </xf>
    <xf numFmtId="0" fontId="1" fillId="5" borderId="9" xfId="1" applyFont="1" applyFill="1" applyBorder="1" applyAlignment="1">
      <alignment horizontal="center" vertical="top" wrapText="1"/>
    </xf>
    <xf numFmtId="0" fontId="2" fillId="9" borderId="3" xfId="0" applyFont="1" applyFill="1" applyBorder="1" applyAlignment="1">
      <alignment horizontal="left" vertical="top" wrapText="1"/>
    </xf>
    <xf numFmtId="0" fontId="1" fillId="0" borderId="9" xfId="0" applyFont="1" applyBorder="1" applyAlignment="1">
      <alignment horizontal="left" vertical="top" wrapText="1"/>
    </xf>
    <xf numFmtId="0" fontId="1" fillId="0" borderId="3" xfId="0" applyFont="1" applyFill="1" applyBorder="1" applyAlignment="1">
      <alignment horizontal="left" vertical="top" wrapText="1"/>
    </xf>
    <xf numFmtId="0" fontId="1" fillId="5" borderId="3"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5" xfId="0" applyFont="1" applyFill="1" applyBorder="1" applyAlignment="1">
      <alignment horizontal="left" vertical="top" wrapText="1"/>
    </xf>
    <xf numFmtId="0" fontId="2" fillId="4" borderId="13" xfId="0" applyFont="1" applyFill="1" applyBorder="1" applyAlignment="1">
      <alignment horizontal="left" vertical="top" wrapText="1"/>
    </xf>
    <xf numFmtId="0" fontId="9" fillId="7" borderId="5" xfId="1" applyFont="1" applyFill="1" applyBorder="1" applyAlignment="1">
      <alignment horizontal="left" vertical="top"/>
    </xf>
    <xf numFmtId="0" fontId="9" fillId="7" borderId="1" xfId="1" applyFont="1" applyFill="1" applyBorder="1" applyAlignment="1">
      <alignment horizontal="left" vertical="top"/>
    </xf>
    <xf numFmtId="0" fontId="9" fillId="5" borderId="5" xfId="1" applyFont="1" applyFill="1" applyBorder="1" applyAlignment="1">
      <alignment horizontal="left" vertical="top"/>
    </xf>
    <xf numFmtId="0" fontId="9" fillId="5" borderId="1" xfId="1" applyFont="1" applyFill="1" applyBorder="1" applyAlignment="1">
      <alignment horizontal="left" vertical="top"/>
    </xf>
    <xf numFmtId="4" fontId="10" fillId="5" borderId="18" xfId="0" applyNumberFormat="1" applyFont="1" applyFill="1" applyBorder="1" applyAlignment="1">
      <alignment horizontal="center" vertical="top" wrapText="1"/>
    </xf>
    <xf numFmtId="4" fontId="10" fillId="5" borderId="19" xfId="0" applyNumberFormat="1" applyFont="1" applyFill="1" applyBorder="1" applyAlignment="1">
      <alignment horizontal="center" vertical="top" wrapText="1"/>
    </xf>
    <xf numFmtId="0" fontId="2" fillId="9" borderId="7" xfId="0" applyFont="1" applyFill="1" applyBorder="1" applyAlignment="1">
      <alignment horizontal="left" vertical="top" wrapText="1"/>
    </xf>
    <xf numFmtId="0" fontId="2" fillId="9"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2" fillId="0" borderId="17" xfId="0" applyFont="1" applyFill="1" applyBorder="1" applyAlignment="1">
      <alignment horizontal="left" vertical="top" wrapText="1"/>
    </xf>
    <xf numFmtId="0" fontId="1" fillId="0" borderId="3" xfId="0" quotePrefix="1" applyFont="1" applyBorder="1" applyAlignment="1">
      <alignment horizontal="left" vertical="top" wrapText="1"/>
    </xf>
    <xf numFmtId="0" fontId="1" fillId="0" borderId="7" xfId="0" quotePrefix="1" applyFont="1" applyFill="1" applyBorder="1" applyAlignment="1">
      <alignment horizontal="center" vertical="top" wrapText="1"/>
    </xf>
    <xf numFmtId="0" fontId="1" fillId="0" borderId="8" xfId="0" quotePrefix="1" applyFont="1" applyFill="1" applyBorder="1" applyAlignment="1">
      <alignment horizontal="center" vertical="top" wrapText="1"/>
    </xf>
    <xf numFmtId="0" fontId="1" fillId="5" borderId="7" xfId="0" applyFont="1" applyFill="1" applyBorder="1" applyAlignment="1">
      <alignment horizontal="center" vertical="top" wrapText="1"/>
    </xf>
    <xf numFmtId="0" fontId="1" fillId="5" borderId="9" xfId="0" applyFont="1" applyFill="1" applyBorder="1" applyAlignment="1">
      <alignment horizontal="center" vertical="top" wrapText="1"/>
    </xf>
    <xf numFmtId="0" fontId="1"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8" fillId="5" borderId="8"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7" xfId="1" applyFont="1" applyFill="1" applyBorder="1" applyAlignment="1">
      <alignment horizontal="center" vertical="top" wrapText="1"/>
    </xf>
    <xf numFmtId="0" fontId="1" fillId="0" borderId="8" xfId="1" applyFont="1" applyFill="1" applyBorder="1" applyAlignment="1">
      <alignment horizontal="center" vertical="top" wrapText="1"/>
    </xf>
    <xf numFmtId="0" fontId="1" fillId="0" borderId="3" xfId="0" quotePrefix="1" applyFont="1" applyFill="1" applyBorder="1" applyAlignment="1">
      <alignment horizontal="left" vertical="top" wrapText="1"/>
    </xf>
    <xf numFmtId="0" fontId="1" fillId="3" borderId="7" xfId="1" applyFont="1" applyBorder="1" applyAlignment="1">
      <alignment horizontal="left" vertical="top" wrapText="1"/>
    </xf>
    <xf numFmtId="0" fontId="1" fillId="3" borderId="8" xfId="1" applyFont="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96"/>
  <sheetViews>
    <sheetView tabSelected="1" topLeftCell="A3" zoomScale="90" zoomScaleNormal="90" workbookViewId="0">
      <pane ySplit="5" topLeftCell="A199" activePane="bottomLeft" state="frozen"/>
      <selection activeCell="A3" sqref="A3"/>
      <selection pane="bottomLeft" activeCell="A6" sqref="A6:B6"/>
    </sheetView>
  </sheetViews>
  <sheetFormatPr defaultColWidth="9.140625" defaultRowHeight="15"/>
  <cols>
    <col min="1" max="1" width="7.42578125" style="69" customWidth="1"/>
    <col min="2" max="2" width="35.85546875" style="69" customWidth="1"/>
    <col min="3" max="6" width="4.28515625" style="69" customWidth="1"/>
    <col min="7" max="7" width="12.42578125" style="72" bestFit="1" customWidth="1"/>
    <col min="8" max="8" width="12.140625" style="72" bestFit="1" customWidth="1"/>
    <col min="9" max="9" width="107.140625" style="69" customWidth="1"/>
    <col min="10" max="16384" width="9.140625" style="69"/>
  </cols>
  <sheetData>
    <row r="1" spans="1:12" ht="26.25" customHeight="1">
      <c r="A1" s="30" t="s">
        <v>314</v>
      </c>
      <c r="B1" s="33"/>
      <c r="C1" s="33"/>
      <c r="D1" s="34"/>
      <c r="E1" s="34"/>
      <c r="F1" s="34"/>
      <c r="G1" s="34"/>
      <c r="H1" s="34"/>
      <c r="I1" s="34"/>
    </row>
    <row r="2" spans="1:12" ht="27" customHeight="1">
      <c r="A2" s="31" t="s">
        <v>315</v>
      </c>
      <c r="B2" s="32"/>
      <c r="C2" s="32"/>
      <c r="D2" s="35"/>
      <c r="E2" s="35"/>
      <c r="F2" s="35"/>
      <c r="G2" s="35"/>
      <c r="H2" s="35"/>
      <c r="I2" s="35"/>
    </row>
    <row r="3" spans="1:12" ht="27" customHeight="1">
      <c r="A3" s="30" t="s">
        <v>314</v>
      </c>
      <c r="B3" s="63"/>
      <c r="C3" s="63"/>
      <c r="D3" s="34"/>
      <c r="E3" s="34"/>
      <c r="F3" s="34"/>
      <c r="G3" s="34"/>
      <c r="H3" s="34"/>
      <c r="I3" s="35"/>
    </row>
    <row r="4" spans="1:12" ht="27" customHeight="1">
      <c r="A4" s="31" t="s">
        <v>379</v>
      </c>
      <c r="B4" s="32"/>
      <c r="C4" s="32"/>
      <c r="D4" s="35"/>
      <c r="E4" s="35"/>
      <c r="F4" s="35"/>
      <c r="G4" s="35"/>
      <c r="H4" s="35"/>
      <c r="I4" s="35"/>
    </row>
    <row r="5" spans="1:12" ht="15.75" thickBot="1">
      <c r="A5" s="190" t="s">
        <v>435</v>
      </c>
      <c r="B5" s="191"/>
      <c r="C5" s="60"/>
      <c r="D5" s="60"/>
      <c r="E5" s="60"/>
      <c r="F5" s="60"/>
      <c r="G5" s="60"/>
      <c r="H5" s="60"/>
      <c r="I5" s="79" t="s">
        <v>392</v>
      </c>
    </row>
    <row r="6" spans="1:12" ht="27" customHeight="1" thickBot="1">
      <c r="A6" s="192" t="s">
        <v>434</v>
      </c>
      <c r="B6" s="193"/>
      <c r="C6" s="64"/>
      <c r="D6" s="90"/>
      <c r="E6" s="90"/>
      <c r="F6" s="90"/>
      <c r="G6" s="194" t="s">
        <v>385</v>
      </c>
      <c r="H6" s="195"/>
      <c r="I6" s="78"/>
      <c r="J6" s="80"/>
    </row>
    <row r="7" spans="1:12" ht="101.25" customHeight="1" thickBot="1">
      <c r="A7" s="139" t="s">
        <v>387</v>
      </c>
      <c r="B7" s="140" t="s">
        <v>0</v>
      </c>
      <c r="C7" s="98" t="s">
        <v>381</v>
      </c>
      <c r="D7" s="99" t="s">
        <v>382</v>
      </c>
      <c r="E7" s="98" t="s">
        <v>383</v>
      </c>
      <c r="F7" s="100" t="s">
        <v>384</v>
      </c>
      <c r="G7" s="101" t="s">
        <v>199</v>
      </c>
      <c r="H7" s="101" t="s">
        <v>200</v>
      </c>
      <c r="I7" s="102" t="s">
        <v>0</v>
      </c>
    </row>
    <row r="8" spans="1:12">
      <c r="A8" s="141" t="s">
        <v>393</v>
      </c>
      <c r="B8" s="142" t="s">
        <v>0</v>
      </c>
      <c r="C8" s="142"/>
      <c r="D8" s="143" t="s">
        <v>0</v>
      </c>
      <c r="E8" s="144" t="s">
        <v>0</v>
      </c>
      <c r="F8" s="144"/>
      <c r="G8" s="145" t="s">
        <v>0</v>
      </c>
      <c r="H8" s="145" t="s">
        <v>0</v>
      </c>
      <c r="I8" s="146" t="s">
        <v>0</v>
      </c>
      <c r="J8" s="70"/>
      <c r="K8" s="70"/>
      <c r="L8" s="70"/>
    </row>
    <row r="9" spans="1:12" ht="65.45" customHeight="1">
      <c r="A9" s="46" t="s">
        <v>1</v>
      </c>
      <c r="B9" s="46" t="s">
        <v>101</v>
      </c>
      <c r="C9" s="48" t="s">
        <v>198</v>
      </c>
      <c r="D9" s="47" t="s">
        <v>198</v>
      </c>
      <c r="E9" s="48" t="s">
        <v>198</v>
      </c>
      <c r="F9" s="47" t="s">
        <v>198</v>
      </c>
      <c r="G9" s="7">
        <v>0</v>
      </c>
      <c r="H9" s="7">
        <v>0</v>
      </c>
      <c r="I9" s="23" t="s">
        <v>410</v>
      </c>
      <c r="J9" s="71"/>
      <c r="K9" s="71"/>
      <c r="L9" s="71"/>
    </row>
    <row r="10" spans="1:12" ht="26.25" thickBot="1">
      <c r="A10" s="46" t="s">
        <v>3</v>
      </c>
      <c r="B10" s="46" t="s">
        <v>102</v>
      </c>
      <c r="C10" s="48" t="s">
        <v>198</v>
      </c>
      <c r="D10" s="47" t="s">
        <v>198</v>
      </c>
      <c r="E10" s="48" t="s">
        <v>198</v>
      </c>
      <c r="F10" s="47" t="s">
        <v>198</v>
      </c>
      <c r="G10" s="7">
        <v>0</v>
      </c>
      <c r="H10" s="7">
        <v>0</v>
      </c>
      <c r="I10" s="49" t="s">
        <v>409</v>
      </c>
      <c r="J10" s="71"/>
      <c r="K10" s="71"/>
      <c r="L10" s="71"/>
    </row>
    <row r="11" spans="1:12">
      <c r="A11" s="133" t="s">
        <v>103</v>
      </c>
      <c r="B11" s="132" t="s">
        <v>0</v>
      </c>
      <c r="C11" s="132"/>
      <c r="D11" s="134" t="s">
        <v>0</v>
      </c>
      <c r="E11" s="135" t="s">
        <v>0</v>
      </c>
      <c r="F11" s="135"/>
      <c r="G11" s="136" t="s">
        <v>0</v>
      </c>
      <c r="H11" s="136" t="s">
        <v>0</v>
      </c>
      <c r="I11" s="137" t="s">
        <v>0</v>
      </c>
      <c r="J11" s="71"/>
      <c r="K11" s="71"/>
      <c r="L11" s="71"/>
    </row>
    <row r="12" spans="1:12">
      <c r="A12" s="58" t="s">
        <v>235</v>
      </c>
      <c r="B12" s="51" t="s">
        <v>263</v>
      </c>
      <c r="C12" s="48"/>
      <c r="D12" s="22"/>
      <c r="E12" s="48"/>
      <c r="F12" s="22" t="s">
        <v>2</v>
      </c>
      <c r="G12" s="27">
        <v>1270</v>
      </c>
      <c r="H12" s="27">
        <v>1032.520325203252</v>
      </c>
      <c r="I12" s="54"/>
      <c r="J12" s="71"/>
      <c r="K12" s="71"/>
      <c r="L12" s="71"/>
    </row>
    <row r="13" spans="1:12">
      <c r="A13" s="46" t="s">
        <v>4</v>
      </c>
      <c r="B13" s="46" t="s">
        <v>104</v>
      </c>
      <c r="C13" s="44" t="s">
        <v>2</v>
      </c>
      <c r="D13" s="43" t="s">
        <v>2</v>
      </c>
      <c r="E13" s="44" t="s">
        <v>2</v>
      </c>
      <c r="F13" s="47" t="s">
        <v>2</v>
      </c>
      <c r="G13" s="8">
        <v>0</v>
      </c>
      <c r="H13" s="8">
        <v>0</v>
      </c>
      <c r="I13" s="36" t="s">
        <v>0</v>
      </c>
      <c r="J13" s="71"/>
      <c r="K13" s="71"/>
      <c r="L13" s="71"/>
    </row>
    <row r="14" spans="1:12">
      <c r="A14" s="132" t="s">
        <v>6</v>
      </c>
      <c r="B14" s="46" t="s">
        <v>7</v>
      </c>
      <c r="C14" s="44" t="s">
        <v>2</v>
      </c>
      <c r="D14" s="43" t="s">
        <v>2</v>
      </c>
      <c r="E14" s="44" t="s">
        <v>2</v>
      </c>
      <c r="F14" s="47"/>
      <c r="G14" s="27">
        <v>150</v>
      </c>
      <c r="H14" s="27">
        <f>G14/1.23</f>
        <v>121.95121951219512</v>
      </c>
      <c r="I14" s="137"/>
      <c r="J14" s="71"/>
      <c r="K14" s="71"/>
      <c r="L14" s="71"/>
    </row>
    <row r="15" spans="1:12">
      <c r="A15" s="132" t="s">
        <v>0</v>
      </c>
      <c r="B15" s="49" t="s">
        <v>105</v>
      </c>
      <c r="C15" s="44" t="s">
        <v>0</v>
      </c>
      <c r="D15" s="43" t="s">
        <v>2</v>
      </c>
      <c r="E15" s="44" t="s">
        <v>0</v>
      </c>
      <c r="F15" s="47"/>
      <c r="G15" s="27" t="s">
        <v>0</v>
      </c>
      <c r="H15" s="27" t="s">
        <v>0</v>
      </c>
      <c r="I15" s="137"/>
      <c r="J15" s="71"/>
      <c r="K15" s="71"/>
      <c r="L15" s="71"/>
    </row>
    <row r="16" spans="1:12">
      <c r="A16" s="154" t="s">
        <v>8</v>
      </c>
      <c r="B16" s="46" t="s">
        <v>106</v>
      </c>
      <c r="C16" s="44" t="s">
        <v>2</v>
      </c>
      <c r="D16" s="43" t="s">
        <v>0</v>
      </c>
      <c r="E16" s="44" t="s">
        <v>2</v>
      </c>
      <c r="F16" s="47"/>
      <c r="G16" s="27">
        <v>0</v>
      </c>
      <c r="H16" s="27">
        <v>0</v>
      </c>
      <c r="I16" s="137"/>
      <c r="J16" s="71"/>
      <c r="K16" s="71"/>
      <c r="L16" s="71"/>
    </row>
    <row r="17" spans="1:12">
      <c r="A17" s="155"/>
      <c r="B17" s="49" t="s">
        <v>105</v>
      </c>
      <c r="C17" s="44" t="s">
        <v>2</v>
      </c>
      <c r="D17" s="43" t="s">
        <v>0</v>
      </c>
      <c r="E17" s="44" t="s">
        <v>2</v>
      </c>
      <c r="F17" s="47"/>
      <c r="G17" s="27" t="s">
        <v>0</v>
      </c>
      <c r="H17" s="27" t="s">
        <v>0</v>
      </c>
      <c r="I17" s="137"/>
      <c r="J17" s="71"/>
      <c r="K17" s="71"/>
      <c r="L17" s="71"/>
    </row>
    <row r="18" spans="1:12" ht="25.5">
      <c r="A18" s="53" t="s">
        <v>9</v>
      </c>
      <c r="B18" s="46" t="s">
        <v>107</v>
      </c>
      <c r="C18" s="44" t="s">
        <v>2</v>
      </c>
      <c r="D18" s="43" t="s">
        <v>2</v>
      </c>
      <c r="E18" s="44" t="s">
        <v>2</v>
      </c>
      <c r="F18" s="47"/>
      <c r="G18" s="27">
        <v>0</v>
      </c>
      <c r="H18" s="27">
        <v>0</v>
      </c>
      <c r="I18" s="36" t="s">
        <v>411</v>
      </c>
      <c r="J18" s="71"/>
      <c r="K18" s="71"/>
      <c r="L18" s="71"/>
    </row>
    <row r="19" spans="1:12" ht="25.5">
      <c r="A19" s="42" t="s">
        <v>10</v>
      </c>
      <c r="B19" s="42" t="s">
        <v>303</v>
      </c>
      <c r="C19" s="44" t="s">
        <v>11</v>
      </c>
      <c r="D19" s="43" t="s">
        <v>11</v>
      </c>
      <c r="E19" s="44" t="s">
        <v>11</v>
      </c>
      <c r="F19" s="47"/>
      <c r="G19" s="27"/>
      <c r="H19" s="27"/>
      <c r="I19" s="41" t="s">
        <v>412</v>
      </c>
      <c r="J19" s="71"/>
      <c r="K19" s="71"/>
      <c r="L19" s="71"/>
    </row>
    <row r="20" spans="1:12">
      <c r="A20" s="51" t="s">
        <v>236</v>
      </c>
      <c r="B20" s="51" t="s">
        <v>264</v>
      </c>
      <c r="C20" s="44"/>
      <c r="D20" s="22"/>
      <c r="E20" s="44"/>
      <c r="F20" s="22" t="s">
        <v>11</v>
      </c>
      <c r="G20" s="27" t="s">
        <v>0</v>
      </c>
      <c r="H20" s="27" t="s">
        <v>0</v>
      </c>
      <c r="I20" s="54"/>
      <c r="J20" s="71"/>
      <c r="K20" s="71"/>
      <c r="L20" s="71"/>
    </row>
    <row r="21" spans="1:12">
      <c r="A21" s="149" t="s">
        <v>260</v>
      </c>
      <c r="B21" s="51" t="s">
        <v>265</v>
      </c>
      <c r="C21" s="44" t="s">
        <v>2</v>
      </c>
      <c r="D21" s="22" t="s">
        <v>2</v>
      </c>
      <c r="E21" s="44" t="s">
        <v>2</v>
      </c>
      <c r="F21" s="22"/>
      <c r="G21" s="27">
        <v>3150</v>
      </c>
      <c r="H21" s="27">
        <f>G21/1.23</f>
        <v>2560.9756097560976</v>
      </c>
      <c r="I21" s="158"/>
      <c r="J21" s="71"/>
      <c r="K21" s="71"/>
      <c r="L21" s="71"/>
    </row>
    <row r="22" spans="1:12">
      <c r="A22" s="150"/>
      <c r="B22" s="54" t="s">
        <v>261</v>
      </c>
      <c r="C22" s="44" t="s">
        <v>2</v>
      </c>
      <c r="D22" s="22" t="s">
        <v>2</v>
      </c>
      <c r="E22" s="44" t="s">
        <v>2</v>
      </c>
      <c r="F22" s="22"/>
      <c r="G22" s="27" t="s">
        <v>0</v>
      </c>
      <c r="H22" s="27" t="s">
        <v>0</v>
      </c>
      <c r="I22" s="159"/>
      <c r="J22" s="71"/>
      <c r="K22" s="71"/>
      <c r="L22" s="71"/>
    </row>
    <row r="23" spans="1:12" ht="25.5">
      <c r="A23" s="42" t="s">
        <v>13</v>
      </c>
      <c r="B23" s="46" t="s">
        <v>308</v>
      </c>
      <c r="C23" s="44" t="s">
        <v>11</v>
      </c>
      <c r="D23" s="43" t="s">
        <v>11</v>
      </c>
      <c r="E23" s="44" t="s">
        <v>11</v>
      </c>
      <c r="F23" s="43" t="s">
        <v>11</v>
      </c>
      <c r="G23" s="27"/>
      <c r="H23" s="27"/>
      <c r="I23" s="36" t="s">
        <v>394</v>
      </c>
      <c r="J23" s="71"/>
      <c r="K23" s="71"/>
      <c r="L23" s="71"/>
    </row>
    <row r="24" spans="1:12">
      <c r="A24" s="151" t="s">
        <v>14</v>
      </c>
      <c r="B24" s="147" t="s">
        <v>309</v>
      </c>
      <c r="C24" s="44" t="s">
        <v>2</v>
      </c>
      <c r="D24" s="43" t="s">
        <v>2</v>
      </c>
      <c r="E24" s="44" t="s">
        <v>2</v>
      </c>
      <c r="F24" s="47"/>
      <c r="G24" s="27">
        <v>520</v>
      </c>
      <c r="H24" s="27">
        <f>G24/1.23</f>
        <v>422.76422764227641</v>
      </c>
      <c r="I24" s="156"/>
      <c r="J24" s="71"/>
      <c r="K24" s="71"/>
      <c r="L24" s="71"/>
    </row>
    <row r="25" spans="1:12">
      <c r="A25" s="152"/>
      <c r="B25" s="148"/>
      <c r="C25" s="73"/>
      <c r="D25" s="22"/>
      <c r="E25" s="44"/>
      <c r="F25" s="20" t="s">
        <v>2</v>
      </c>
      <c r="G25" s="27">
        <v>0</v>
      </c>
      <c r="H25" s="27">
        <v>0</v>
      </c>
      <c r="I25" s="157"/>
      <c r="J25" s="71"/>
      <c r="K25" s="71"/>
      <c r="L25" s="71"/>
    </row>
    <row r="26" spans="1:12">
      <c r="A26" s="152"/>
      <c r="B26" s="59" t="s">
        <v>347</v>
      </c>
      <c r="C26" s="73" t="s">
        <v>2</v>
      </c>
      <c r="D26" s="22"/>
      <c r="E26" s="73" t="s">
        <v>2</v>
      </c>
      <c r="F26" s="22"/>
      <c r="G26" s="27">
        <v>0</v>
      </c>
      <c r="H26" s="27">
        <v>0</v>
      </c>
      <c r="I26" s="157"/>
      <c r="J26" s="71"/>
      <c r="K26" s="71"/>
      <c r="L26" s="71"/>
    </row>
    <row r="27" spans="1:12">
      <c r="A27" s="152"/>
      <c r="B27" s="59" t="s">
        <v>380</v>
      </c>
      <c r="C27" s="73"/>
      <c r="D27" s="22" t="s">
        <v>2</v>
      </c>
      <c r="E27" s="73"/>
      <c r="F27" s="22"/>
      <c r="G27" s="27">
        <v>0</v>
      </c>
      <c r="H27" s="27">
        <v>0</v>
      </c>
      <c r="I27" s="157"/>
      <c r="J27" s="71"/>
      <c r="K27" s="71"/>
      <c r="L27" s="71"/>
    </row>
    <row r="28" spans="1:12">
      <c r="A28" s="152"/>
      <c r="B28" s="54" t="s">
        <v>237</v>
      </c>
      <c r="C28" s="44"/>
      <c r="D28" s="22"/>
      <c r="E28" s="73"/>
      <c r="F28" s="20" t="s">
        <v>2</v>
      </c>
      <c r="G28" s="8" t="s">
        <v>0</v>
      </c>
      <c r="H28" s="8" t="s">
        <v>0</v>
      </c>
      <c r="I28" s="157"/>
      <c r="J28" s="71"/>
      <c r="K28" s="71"/>
      <c r="L28" s="71"/>
    </row>
    <row r="29" spans="1:12">
      <c r="A29" s="152"/>
      <c r="B29" s="54" t="s">
        <v>325</v>
      </c>
      <c r="C29" s="44"/>
      <c r="D29" s="43" t="s">
        <v>2</v>
      </c>
      <c r="E29" s="44"/>
      <c r="F29" s="20"/>
      <c r="G29" s="27" t="s">
        <v>0</v>
      </c>
      <c r="H29" s="27" t="s">
        <v>0</v>
      </c>
      <c r="I29" s="157"/>
      <c r="J29" s="71"/>
      <c r="K29" s="71"/>
      <c r="L29" s="71"/>
    </row>
    <row r="30" spans="1:12">
      <c r="A30" s="152"/>
      <c r="B30" s="36" t="s">
        <v>201</v>
      </c>
      <c r="C30" s="44" t="s">
        <v>2</v>
      </c>
      <c r="D30" s="43" t="s">
        <v>0</v>
      </c>
      <c r="E30" s="44" t="s">
        <v>2</v>
      </c>
      <c r="F30" s="47"/>
      <c r="G30" s="8" t="s">
        <v>0</v>
      </c>
      <c r="H30" s="8" t="s">
        <v>0</v>
      </c>
      <c r="I30" s="157"/>
      <c r="J30" s="71"/>
      <c r="K30" s="71"/>
      <c r="L30" s="71"/>
    </row>
    <row r="31" spans="1:12" ht="15.75" thickBot="1">
      <c r="A31" s="153"/>
      <c r="B31" s="36" t="s">
        <v>326</v>
      </c>
      <c r="C31" s="44" t="s">
        <v>2</v>
      </c>
      <c r="D31" s="43"/>
      <c r="E31" s="44" t="s">
        <v>2</v>
      </c>
      <c r="F31" s="47"/>
      <c r="G31" s="8"/>
      <c r="H31" s="8"/>
      <c r="I31" s="143"/>
      <c r="J31" s="71"/>
      <c r="K31" s="71"/>
      <c r="L31" s="71"/>
    </row>
    <row r="32" spans="1:12">
      <c r="A32" s="133" t="s">
        <v>109</v>
      </c>
      <c r="B32" s="132" t="s">
        <v>0</v>
      </c>
      <c r="C32" s="132"/>
      <c r="D32" s="134" t="s">
        <v>0</v>
      </c>
      <c r="E32" s="135" t="s">
        <v>0</v>
      </c>
      <c r="F32" s="135"/>
      <c r="G32" s="136" t="s">
        <v>0</v>
      </c>
      <c r="H32" s="136" t="s">
        <v>0</v>
      </c>
      <c r="I32" s="137" t="s">
        <v>0</v>
      </c>
      <c r="J32" s="71"/>
      <c r="K32" s="71"/>
      <c r="L32" s="71"/>
    </row>
    <row r="33" spans="1:12">
      <c r="A33" s="42" t="s">
        <v>0</v>
      </c>
      <c r="B33" s="42" t="s">
        <v>110</v>
      </c>
      <c r="C33" s="44" t="s">
        <v>0</v>
      </c>
      <c r="D33" s="43" t="s">
        <v>0</v>
      </c>
      <c r="E33" s="44" t="s">
        <v>0</v>
      </c>
      <c r="F33" s="47"/>
      <c r="G33" s="8" t="s">
        <v>0</v>
      </c>
      <c r="H33" s="8" t="s">
        <v>0</v>
      </c>
      <c r="I33" s="36" t="s">
        <v>0</v>
      </c>
      <c r="J33" s="71"/>
      <c r="K33" s="71"/>
      <c r="L33" s="71"/>
    </row>
    <row r="34" spans="1:12" ht="15.75" thickBot="1">
      <c r="A34" s="42" t="s">
        <v>15</v>
      </c>
      <c r="B34" s="42" t="s">
        <v>111</v>
      </c>
      <c r="C34" s="44" t="s">
        <v>2</v>
      </c>
      <c r="D34" s="43" t="s">
        <v>2</v>
      </c>
      <c r="E34" s="44" t="s">
        <v>2</v>
      </c>
      <c r="F34" s="47" t="s">
        <v>2</v>
      </c>
      <c r="G34" s="8">
        <v>0</v>
      </c>
      <c r="H34" s="8">
        <v>0</v>
      </c>
      <c r="I34" s="36" t="s">
        <v>0</v>
      </c>
      <c r="J34" s="71"/>
      <c r="K34" s="71"/>
      <c r="L34" s="71"/>
    </row>
    <row r="35" spans="1:12">
      <c r="A35" s="133" t="s">
        <v>112</v>
      </c>
      <c r="B35" s="132" t="s">
        <v>0</v>
      </c>
      <c r="C35" s="132"/>
      <c r="D35" s="134" t="s">
        <v>0</v>
      </c>
      <c r="E35" s="135" t="s">
        <v>0</v>
      </c>
      <c r="F35" s="135"/>
      <c r="G35" s="136" t="s">
        <v>0</v>
      </c>
      <c r="H35" s="136" t="s">
        <v>0</v>
      </c>
      <c r="I35" s="137" t="s">
        <v>0</v>
      </c>
      <c r="J35" s="71"/>
      <c r="K35" s="71"/>
      <c r="L35" s="71"/>
    </row>
    <row r="36" spans="1:12" ht="25.5">
      <c r="A36" s="42" t="s">
        <v>16</v>
      </c>
      <c r="B36" s="42" t="s">
        <v>115</v>
      </c>
      <c r="C36" s="44" t="s">
        <v>2</v>
      </c>
      <c r="D36" s="43" t="s">
        <v>2</v>
      </c>
      <c r="E36" s="44" t="s">
        <v>2</v>
      </c>
      <c r="F36" s="47" t="s">
        <v>2</v>
      </c>
      <c r="G36" s="82">
        <v>7100</v>
      </c>
      <c r="H36" s="82">
        <f>G36/1.23</f>
        <v>5772.3577235772354</v>
      </c>
      <c r="I36" s="36" t="s">
        <v>0</v>
      </c>
      <c r="J36" s="71"/>
      <c r="K36" s="71"/>
      <c r="L36" s="71"/>
    </row>
    <row r="37" spans="1:12">
      <c r="A37" s="151" t="s">
        <v>16</v>
      </c>
      <c r="B37" s="151" t="s">
        <v>202</v>
      </c>
      <c r="C37" s="44" t="s">
        <v>2</v>
      </c>
      <c r="D37" s="43" t="s">
        <v>2</v>
      </c>
      <c r="E37" s="44" t="s">
        <v>2</v>
      </c>
      <c r="F37" s="61"/>
      <c r="G37" s="82">
        <v>7100</v>
      </c>
      <c r="H37" s="82">
        <f>G37/1.23</f>
        <v>5772.3577235772354</v>
      </c>
      <c r="I37" s="160" t="s">
        <v>296</v>
      </c>
      <c r="J37" s="71"/>
      <c r="K37" s="71"/>
      <c r="L37" s="71"/>
    </row>
    <row r="38" spans="1:12">
      <c r="A38" s="142"/>
      <c r="B38" s="142"/>
      <c r="C38" s="44"/>
      <c r="D38" s="43"/>
      <c r="E38" s="44"/>
      <c r="F38" s="47" t="s">
        <v>2</v>
      </c>
      <c r="G38" s="82">
        <v>7100</v>
      </c>
      <c r="H38" s="82">
        <f>G38/1.23</f>
        <v>5772.3577235772354</v>
      </c>
      <c r="I38" s="146"/>
      <c r="J38" s="71"/>
      <c r="K38" s="71"/>
      <c r="L38" s="71"/>
    </row>
    <row r="39" spans="1:12" ht="25.5">
      <c r="A39" s="42" t="s">
        <v>16</v>
      </c>
      <c r="B39" s="2" t="s">
        <v>327</v>
      </c>
      <c r="C39" s="44"/>
      <c r="D39" s="43"/>
      <c r="E39" s="44"/>
      <c r="F39" s="47" t="s">
        <v>2</v>
      </c>
      <c r="G39" s="82">
        <v>7100</v>
      </c>
      <c r="H39" s="82">
        <f>G39/1.23</f>
        <v>5772.3577235772354</v>
      </c>
      <c r="I39" s="36" t="s">
        <v>296</v>
      </c>
      <c r="J39" s="71"/>
      <c r="K39" s="71"/>
      <c r="L39" s="71"/>
    </row>
    <row r="40" spans="1:12">
      <c r="A40" s="42" t="s">
        <v>0</v>
      </c>
      <c r="B40" s="46" t="s">
        <v>116</v>
      </c>
      <c r="C40" s="44" t="s">
        <v>0</v>
      </c>
      <c r="D40" s="43" t="s">
        <v>0</v>
      </c>
      <c r="E40" s="44" t="s">
        <v>0</v>
      </c>
      <c r="F40" s="47"/>
      <c r="G40" s="82" t="s">
        <v>0</v>
      </c>
      <c r="H40" s="82" t="s">
        <v>0</v>
      </c>
      <c r="I40" s="36" t="s">
        <v>0</v>
      </c>
      <c r="J40" s="71"/>
      <c r="K40" s="71"/>
      <c r="L40" s="71"/>
    </row>
    <row r="41" spans="1:12">
      <c r="A41" s="42" t="s">
        <v>17</v>
      </c>
      <c r="B41" s="46" t="s">
        <v>304</v>
      </c>
      <c r="C41" s="44" t="s">
        <v>2</v>
      </c>
      <c r="D41" s="43" t="s">
        <v>2</v>
      </c>
      <c r="E41" s="44" t="s">
        <v>2</v>
      </c>
      <c r="F41" s="47"/>
      <c r="G41" s="91">
        <v>1210</v>
      </c>
      <c r="H41" s="91">
        <v>983.73983739837399</v>
      </c>
      <c r="I41" s="36" t="s">
        <v>0</v>
      </c>
      <c r="J41" s="71"/>
      <c r="K41" s="71"/>
      <c r="L41" s="71"/>
    </row>
    <row r="42" spans="1:12">
      <c r="A42" s="151" t="s">
        <v>18</v>
      </c>
      <c r="B42" s="178" t="s">
        <v>113</v>
      </c>
      <c r="C42" s="44" t="s">
        <v>2</v>
      </c>
      <c r="D42" s="43" t="s">
        <v>2</v>
      </c>
      <c r="E42" s="44" t="s">
        <v>2</v>
      </c>
      <c r="F42" s="47"/>
      <c r="G42" s="91">
        <v>1210</v>
      </c>
      <c r="H42" s="91">
        <v>983.73983739837399</v>
      </c>
      <c r="I42" s="156" t="s">
        <v>0</v>
      </c>
      <c r="J42" s="71"/>
      <c r="K42" s="71"/>
      <c r="L42" s="71"/>
    </row>
    <row r="43" spans="1:12">
      <c r="A43" s="142"/>
      <c r="B43" s="179"/>
      <c r="C43" s="44"/>
      <c r="D43" s="22"/>
      <c r="E43" s="44"/>
      <c r="F43" s="20" t="s">
        <v>2</v>
      </c>
      <c r="G43" s="81">
        <v>0</v>
      </c>
      <c r="H43" s="81">
        <v>0</v>
      </c>
      <c r="I43" s="143"/>
      <c r="J43" s="71"/>
      <c r="K43" s="71"/>
      <c r="L43" s="71"/>
    </row>
    <row r="44" spans="1:12">
      <c r="A44" s="42" t="s">
        <v>19</v>
      </c>
      <c r="B44" s="46" t="s">
        <v>114</v>
      </c>
      <c r="C44" s="44" t="s">
        <v>2</v>
      </c>
      <c r="D44" s="43" t="s">
        <v>2</v>
      </c>
      <c r="E44" s="44" t="s">
        <v>2</v>
      </c>
      <c r="F44" s="47"/>
      <c r="G44" s="91">
        <v>1210</v>
      </c>
      <c r="H44" s="91">
        <v>983.73983739837399</v>
      </c>
      <c r="I44" s="36" t="s">
        <v>0</v>
      </c>
      <c r="J44" s="71"/>
      <c r="K44" s="71"/>
      <c r="L44" s="71"/>
    </row>
    <row r="45" spans="1:12">
      <c r="A45" s="51" t="s">
        <v>238</v>
      </c>
      <c r="B45" s="51" t="s">
        <v>305</v>
      </c>
      <c r="C45" s="44"/>
      <c r="D45" s="22"/>
      <c r="E45" s="44"/>
      <c r="F45" s="20" t="s">
        <v>2</v>
      </c>
      <c r="G45" s="81">
        <v>0</v>
      </c>
      <c r="H45" s="81">
        <v>0</v>
      </c>
      <c r="I45" s="36"/>
      <c r="J45" s="71"/>
      <c r="K45" s="71"/>
      <c r="L45" s="71"/>
    </row>
    <row r="46" spans="1:12">
      <c r="A46" s="51" t="s">
        <v>328</v>
      </c>
      <c r="B46" s="51" t="s">
        <v>390</v>
      </c>
      <c r="C46" s="48" t="s">
        <v>2</v>
      </c>
      <c r="D46" s="47" t="s">
        <v>2</v>
      </c>
      <c r="E46" s="48" t="s">
        <v>2</v>
      </c>
      <c r="F46" s="47"/>
      <c r="G46" s="91">
        <v>1210</v>
      </c>
      <c r="H46" s="91">
        <v>983.73983739837399</v>
      </c>
      <c r="I46" s="36"/>
      <c r="J46" s="71"/>
      <c r="K46" s="71"/>
      <c r="L46" s="71"/>
    </row>
    <row r="47" spans="1:12" ht="25.5">
      <c r="A47" s="42" t="s">
        <v>20</v>
      </c>
      <c r="B47" s="46" t="s">
        <v>370</v>
      </c>
      <c r="C47" s="44" t="s">
        <v>2</v>
      </c>
      <c r="D47" s="43" t="s">
        <v>2</v>
      </c>
      <c r="E47" s="44" t="s">
        <v>2</v>
      </c>
      <c r="F47" s="47" t="s">
        <v>2</v>
      </c>
      <c r="G47" s="27">
        <v>2420</v>
      </c>
      <c r="H47" s="27">
        <f t="shared" ref="H47:H48" si="0">G47/1.23</f>
        <v>1967.479674796748</v>
      </c>
      <c r="I47" s="41"/>
      <c r="J47" s="71"/>
      <c r="K47" s="71"/>
      <c r="L47" s="71"/>
    </row>
    <row r="48" spans="1:12" ht="25.5">
      <c r="A48" s="151" t="s">
        <v>21</v>
      </c>
      <c r="B48" s="3" t="s">
        <v>306</v>
      </c>
      <c r="C48" s="44" t="s">
        <v>2</v>
      </c>
      <c r="D48" s="43" t="s">
        <v>2</v>
      </c>
      <c r="E48" s="44" t="s">
        <v>2</v>
      </c>
      <c r="F48" s="47" t="s">
        <v>2</v>
      </c>
      <c r="G48" s="27">
        <v>2420</v>
      </c>
      <c r="H48" s="27">
        <f t="shared" si="0"/>
        <v>1967.479674796748</v>
      </c>
      <c r="I48" s="156"/>
      <c r="J48" s="71"/>
      <c r="K48" s="71"/>
      <c r="L48" s="71"/>
    </row>
    <row r="49" spans="1:12">
      <c r="A49" s="142"/>
      <c r="B49" s="83" t="s">
        <v>388</v>
      </c>
      <c r="C49" s="86"/>
      <c r="D49" s="85"/>
      <c r="E49" s="86"/>
      <c r="F49" s="84" t="s">
        <v>2</v>
      </c>
      <c r="G49" s="21"/>
      <c r="H49" s="21"/>
      <c r="I49" s="143"/>
      <c r="J49" s="71"/>
      <c r="K49" s="71"/>
      <c r="L49" s="71"/>
    </row>
    <row r="50" spans="1:12">
      <c r="A50" s="51" t="s">
        <v>329</v>
      </c>
      <c r="B50" s="51" t="s">
        <v>371</v>
      </c>
      <c r="C50" s="86" t="s">
        <v>2</v>
      </c>
      <c r="D50" s="22" t="s">
        <v>2</v>
      </c>
      <c r="E50" s="86" t="s">
        <v>2</v>
      </c>
      <c r="F50" s="22"/>
      <c r="G50" s="27">
        <v>1210</v>
      </c>
      <c r="H50" s="27">
        <v>983.73983739837399</v>
      </c>
      <c r="I50" s="67"/>
      <c r="J50" s="71"/>
      <c r="K50" s="71"/>
      <c r="L50" s="71"/>
    </row>
    <row r="51" spans="1:12">
      <c r="A51" s="149" t="s">
        <v>330</v>
      </c>
      <c r="B51" s="51" t="s">
        <v>372</v>
      </c>
      <c r="C51" s="86"/>
      <c r="D51" s="22"/>
      <c r="E51" s="86"/>
      <c r="F51" s="22" t="s">
        <v>2</v>
      </c>
      <c r="G51" s="27">
        <v>0</v>
      </c>
      <c r="H51" s="27">
        <v>0</v>
      </c>
      <c r="I51" s="156"/>
      <c r="J51" s="71"/>
      <c r="K51" s="71"/>
      <c r="L51" s="71"/>
    </row>
    <row r="52" spans="1:12">
      <c r="A52" s="173"/>
      <c r="B52" s="83" t="s">
        <v>388</v>
      </c>
      <c r="C52" s="86"/>
      <c r="D52" s="85"/>
      <c r="E52" s="86"/>
      <c r="F52" s="84" t="s">
        <v>2</v>
      </c>
      <c r="G52" s="21"/>
      <c r="H52" s="21"/>
      <c r="I52" s="143"/>
      <c r="J52" s="71"/>
      <c r="K52" s="71"/>
      <c r="L52" s="71"/>
    </row>
    <row r="53" spans="1:12">
      <c r="A53" s="149" t="s">
        <v>331</v>
      </c>
      <c r="B53" s="51" t="s">
        <v>373</v>
      </c>
      <c r="C53" s="86"/>
      <c r="D53" s="22"/>
      <c r="E53" s="86"/>
      <c r="F53" s="22" t="s">
        <v>2</v>
      </c>
      <c r="G53" s="27">
        <v>0</v>
      </c>
      <c r="H53" s="27">
        <v>0</v>
      </c>
      <c r="I53" s="156"/>
      <c r="J53" s="71"/>
      <c r="K53" s="71"/>
      <c r="L53" s="71"/>
    </row>
    <row r="54" spans="1:12">
      <c r="A54" s="173"/>
      <c r="B54" s="83" t="s">
        <v>388</v>
      </c>
      <c r="C54" s="86"/>
      <c r="D54" s="85"/>
      <c r="E54" s="86"/>
      <c r="F54" s="84" t="s">
        <v>2</v>
      </c>
      <c r="G54" s="21"/>
      <c r="H54" s="21"/>
      <c r="I54" s="143"/>
      <c r="J54" s="71"/>
      <c r="K54" s="71"/>
      <c r="L54" s="71"/>
    </row>
    <row r="55" spans="1:12">
      <c r="A55" s="149" t="s">
        <v>332</v>
      </c>
      <c r="B55" s="138" t="s">
        <v>374</v>
      </c>
      <c r="C55" s="86" t="s">
        <v>2</v>
      </c>
      <c r="D55" s="22" t="s">
        <v>2</v>
      </c>
      <c r="E55" s="86" t="s">
        <v>2</v>
      </c>
      <c r="F55" s="22"/>
      <c r="G55" s="27">
        <v>1210</v>
      </c>
      <c r="H55" s="27">
        <v>983.73983739837399</v>
      </c>
      <c r="I55" s="156"/>
      <c r="J55" s="71"/>
      <c r="K55" s="71"/>
      <c r="L55" s="71"/>
    </row>
    <row r="56" spans="1:12">
      <c r="A56" s="150"/>
      <c r="B56" s="138" t="s">
        <v>0</v>
      </c>
      <c r="C56" s="86"/>
      <c r="D56" s="22"/>
      <c r="E56" s="86"/>
      <c r="F56" s="22" t="s">
        <v>2</v>
      </c>
      <c r="G56" s="27">
        <v>0</v>
      </c>
      <c r="H56" s="27">
        <v>0</v>
      </c>
      <c r="I56" s="157"/>
      <c r="J56" s="71"/>
      <c r="K56" s="71"/>
      <c r="L56" s="71"/>
    </row>
    <row r="57" spans="1:12">
      <c r="A57" s="173"/>
      <c r="B57" s="83" t="s">
        <v>388</v>
      </c>
      <c r="C57" s="86"/>
      <c r="D57" s="85"/>
      <c r="E57" s="86"/>
      <c r="F57" s="84" t="s">
        <v>2</v>
      </c>
      <c r="G57" s="21"/>
      <c r="H57" s="21"/>
      <c r="I57" s="143"/>
      <c r="J57" s="71"/>
      <c r="K57" s="71"/>
      <c r="L57" s="71"/>
    </row>
    <row r="58" spans="1:12">
      <c r="A58" s="149" t="s">
        <v>313</v>
      </c>
      <c r="B58" s="68" t="s">
        <v>386</v>
      </c>
      <c r="C58" s="86" t="s">
        <v>2</v>
      </c>
      <c r="D58" s="22" t="s">
        <v>2</v>
      </c>
      <c r="E58" s="86" t="s">
        <v>2</v>
      </c>
      <c r="F58" s="20"/>
      <c r="G58" s="27">
        <v>2580</v>
      </c>
      <c r="H58" s="27">
        <f>G58/1.23</f>
        <v>2097.560975609756</v>
      </c>
      <c r="I58" s="67"/>
      <c r="J58" s="71"/>
      <c r="K58" s="71"/>
      <c r="L58" s="71"/>
    </row>
    <row r="59" spans="1:12">
      <c r="A59" s="173"/>
      <c r="B59" s="87"/>
      <c r="C59" s="88"/>
      <c r="D59" s="22"/>
      <c r="E59" s="88"/>
      <c r="F59" s="84" t="s">
        <v>2</v>
      </c>
      <c r="G59" s="27">
        <v>0</v>
      </c>
      <c r="H59" s="27">
        <v>0</v>
      </c>
      <c r="I59" s="92"/>
      <c r="J59" s="71"/>
      <c r="K59" s="71"/>
      <c r="L59" s="71"/>
    </row>
    <row r="60" spans="1:12">
      <c r="A60" s="138" t="s">
        <v>363</v>
      </c>
      <c r="B60" s="51" t="s">
        <v>364</v>
      </c>
      <c r="C60" s="86" t="s">
        <v>2</v>
      </c>
      <c r="D60" s="22" t="s">
        <v>2</v>
      </c>
      <c r="E60" s="86" t="s">
        <v>2</v>
      </c>
      <c r="F60" s="93" t="s">
        <v>2</v>
      </c>
      <c r="G60" s="27">
        <v>4240</v>
      </c>
      <c r="H60" s="27">
        <f t="shared" ref="H60" si="1">G60/1.23</f>
        <v>3447.1544715447153</v>
      </c>
      <c r="I60" s="163"/>
      <c r="J60" s="71"/>
      <c r="K60" s="71"/>
      <c r="L60" s="71"/>
    </row>
    <row r="61" spans="1:12">
      <c r="A61" s="138"/>
      <c r="B61" s="83" t="s">
        <v>388</v>
      </c>
      <c r="C61" s="86"/>
      <c r="D61" s="85"/>
      <c r="E61" s="86"/>
      <c r="F61" s="84" t="s">
        <v>2</v>
      </c>
      <c r="G61" s="21"/>
      <c r="H61" s="21"/>
      <c r="I61" s="182"/>
      <c r="J61" s="71"/>
      <c r="K61" s="71"/>
      <c r="L61" s="71"/>
    </row>
    <row r="62" spans="1:12">
      <c r="A62" s="138" t="s">
        <v>0</v>
      </c>
      <c r="B62" s="54" t="s">
        <v>335</v>
      </c>
      <c r="C62" s="86" t="s">
        <v>2</v>
      </c>
      <c r="D62" s="22" t="s">
        <v>2</v>
      </c>
      <c r="E62" s="86" t="s">
        <v>2</v>
      </c>
      <c r="F62" s="93" t="s">
        <v>2</v>
      </c>
      <c r="G62" s="27"/>
      <c r="H62" s="27"/>
      <c r="I62" s="164"/>
      <c r="J62" s="71"/>
      <c r="K62" s="71"/>
      <c r="L62" s="71"/>
    </row>
    <row r="63" spans="1:12" ht="25.5">
      <c r="A63" s="149" t="s">
        <v>333</v>
      </c>
      <c r="B63" s="51" t="s">
        <v>334</v>
      </c>
      <c r="C63" s="86" t="s">
        <v>2</v>
      </c>
      <c r="D63" s="22" t="s">
        <v>2</v>
      </c>
      <c r="E63" s="86" t="s">
        <v>2</v>
      </c>
      <c r="F63" s="93" t="s">
        <v>2</v>
      </c>
      <c r="G63" s="27">
        <v>7100</v>
      </c>
      <c r="H63" s="27">
        <f t="shared" ref="H63" si="2">G63/1.23</f>
        <v>5772.3577235772354</v>
      </c>
      <c r="I63" s="163"/>
      <c r="J63" s="71"/>
      <c r="K63" s="71"/>
      <c r="L63" s="71"/>
    </row>
    <row r="64" spans="1:12" ht="15.75" thickBot="1">
      <c r="A64" s="199"/>
      <c r="B64" s="54" t="s">
        <v>335</v>
      </c>
      <c r="C64" s="74" t="s">
        <v>2</v>
      </c>
      <c r="D64" s="22" t="s">
        <v>2</v>
      </c>
      <c r="E64" s="74" t="s">
        <v>2</v>
      </c>
      <c r="F64" s="93" t="s">
        <v>2</v>
      </c>
      <c r="G64" s="82"/>
      <c r="H64" s="82"/>
      <c r="I64" s="164"/>
      <c r="J64" s="71"/>
      <c r="K64" s="71"/>
      <c r="L64" s="71"/>
    </row>
    <row r="65" spans="1:12" ht="15" customHeight="1">
      <c r="A65" s="141" t="s">
        <v>431</v>
      </c>
      <c r="B65" s="132" t="s">
        <v>0</v>
      </c>
      <c r="C65" s="132"/>
      <c r="D65" s="132"/>
      <c r="E65" s="134" t="s">
        <v>0</v>
      </c>
      <c r="F65" s="134"/>
      <c r="G65" s="136" t="s">
        <v>0</v>
      </c>
      <c r="H65" s="136" t="s">
        <v>0</v>
      </c>
      <c r="I65" s="137" t="s">
        <v>0</v>
      </c>
      <c r="J65" s="71"/>
      <c r="K65" s="71"/>
      <c r="L65" s="71"/>
    </row>
    <row r="66" spans="1:12" ht="21" customHeight="1">
      <c r="A66" s="138" t="s">
        <v>336</v>
      </c>
      <c r="B66" s="129" t="s">
        <v>429</v>
      </c>
      <c r="C66" s="44" t="s">
        <v>2</v>
      </c>
      <c r="D66" s="22" t="s">
        <v>0</v>
      </c>
      <c r="E66" s="44" t="s">
        <v>2</v>
      </c>
      <c r="F66" s="20"/>
      <c r="G66" s="27">
        <v>2800</v>
      </c>
      <c r="H66" s="27">
        <f>G66/1.23</f>
        <v>2276.4227642276423</v>
      </c>
      <c r="I66" s="104" t="s">
        <v>395</v>
      </c>
      <c r="J66" s="71"/>
      <c r="K66" s="71"/>
      <c r="L66" s="71"/>
    </row>
    <row r="67" spans="1:12" ht="21.75" customHeight="1">
      <c r="A67" s="138" t="s">
        <v>0</v>
      </c>
      <c r="B67" s="4" t="s">
        <v>118</v>
      </c>
      <c r="C67" s="44" t="s">
        <v>2</v>
      </c>
      <c r="D67" s="22" t="s">
        <v>0</v>
      </c>
      <c r="E67" s="44" t="s">
        <v>2</v>
      </c>
      <c r="F67" s="20"/>
      <c r="G67" s="105"/>
      <c r="H67" s="105"/>
      <c r="I67" s="110" t="s">
        <v>396</v>
      </c>
      <c r="J67" s="71"/>
      <c r="K67" s="71"/>
      <c r="L67" s="71"/>
    </row>
    <row r="68" spans="1:12" ht="14.45" customHeight="1">
      <c r="A68" s="141" t="s">
        <v>432</v>
      </c>
      <c r="B68" s="132" t="s">
        <v>0</v>
      </c>
      <c r="C68" s="132"/>
      <c r="D68" s="132"/>
      <c r="E68" s="134" t="s">
        <v>0</v>
      </c>
      <c r="F68" s="134"/>
      <c r="G68" s="136" t="s">
        <v>0</v>
      </c>
      <c r="H68" s="136" t="s">
        <v>0</v>
      </c>
      <c r="I68" s="137" t="s">
        <v>0</v>
      </c>
      <c r="J68" s="71"/>
      <c r="K68" s="71"/>
      <c r="L68" s="71"/>
    </row>
    <row r="69" spans="1:12">
      <c r="A69" s="138" t="s">
        <v>337</v>
      </c>
      <c r="B69" s="51" t="s">
        <v>338</v>
      </c>
      <c r="C69" s="44"/>
      <c r="D69" s="22" t="s">
        <v>2</v>
      </c>
      <c r="E69" s="73"/>
      <c r="F69" s="39"/>
      <c r="G69" s="27">
        <v>1370</v>
      </c>
      <c r="H69" s="27">
        <f>G69/1.23</f>
        <v>1113.821138211382</v>
      </c>
      <c r="I69" s="110"/>
      <c r="J69" s="71"/>
      <c r="K69" s="71"/>
      <c r="L69" s="71"/>
    </row>
    <row r="70" spans="1:12" ht="14.45" customHeight="1">
      <c r="A70" s="138" t="s">
        <v>0</v>
      </c>
      <c r="B70" s="54" t="s">
        <v>118</v>
      </c>
      <c r="C70" s="44"/>
      <c r="D70" s="22" t="s">
        <v>2</v>
      </c>
      <c r="E70" s="44"/>
      <c r="F70" s="20"/>
      <c r="G70" s="105"/>
      <c r="H70" s="105"/>
      <c r="I70" s="110" t="s">
        <v>339</v>
      </c>
      <c r="J70" s="71"/>
      <c r="K70" s="71"/>
      <c r="L70" s="71"/>
    </row>
    <row r="71" spans="1:12">
      <c r="A71" s="149" t="s">
        <v>239</v>
      </c>
      <c r="B71" s="51" t="s">
        <v>240</v>
      </c>
      <c r="C71" s="44"/>
      <c r="D71" s="22"/>
      <c r="E71" s="44"/>
      <c r="F71" s="20" t="s">
        <v>2</v>
      </c>
      <c r="G71" s="27">
        <v>0</v>
      </c>
      <c r="H71" s="27">
        <v>0</v>
      </c>
      <c r="I71" s="201"/>
      <c r="J71" s="71"/>
      <c r="K71" s="71"/>
      <c r="L71" s="71"/>
    </row>
    <row r="72" spans="1:12">
      <c r="A72" s="173"/>
      <c r="B72" s="75" t="s">
        <v>237</v>
      </c>
      <c r="C72" s="74"/>
      <c r="D72" s="22"/>
      <c r="E72" s="74"/>
      <c r="F72" s="20" t="s">
        <v>2</v>
      </c>
      <c r="G72" s="27"/>
      <c r="H72" s="27"/>
      <c r="I72" s="202"/>
      <c r="J72" s="71"/>
      <c r="K72" s="71"/>
      <c r="L72" s="71"/>
    </row>
    <row r="73" spans="1:12">
      <c r="A73" s="149" t="s">
        <v>256</v>
      </c>
      <c r="B73" s="51" t="s">
        <v>281</v>
      </c>
      <c r="C73" s="44"/>
      <c r="D73" s="22"/>
      <c r="E73" s="44"/>
      <c r="F73" s="20" t="s">
        <v>2</v>
      </c>
      <c r="G73" s="21">
        <v>17590</v>
      </c>
      <c r="H73" s="21">
        <f>G73/1.23</f>
        <v>14300.813008130082</v>
      </c>
      <c r="I73" s="110"/>
      <c r="J73" s="71"/>
      <c r="K73" s="71"/>
      <c r="L73" s="71"/>
    </row>
    <row r="74" spans="1:12" ht="15" customHeight="1">
      <c r="A74" s="173"/>
      <c r="B74" s="76" t="s">
        <v>118</v>
      </c>
      <c r="C74" s="44"/>
      <c r="D74" s="22"/>
      <c r="E74" s="44"/>
      <c r="F74" s="20" t="s">
        <v>2</v>
      </c>
      <c r="G74" s="105"/>
      <c r="H74" s="105"/>
      <c r="I74" s="110" t="s">
        <v>358</v>
      </c>
      <c r="J74" s="71"/>
      <c r="K74" s="71"/>
      <c r="L74" s="71"/>
    </row>
    <row r="75" spans="1:12" ht="23.25" customHeight="1">
      <c r="A75" s="138" t="s">
        <v>425</v>
      </c>
      <c r="B75" s="120" t="s">
        <v>426</v>
      </c>
      <c r="C75" s="119" t="s">
        <v>2</v>
      </c>
      <c r="D75" s="22" t="s">
        <v>2</v>
      </c>
      <c r="E75" s="119" t="s">
        <v>2</v>
      </c>
      <c r="F75" s="20"/>
      <c r="G75" s="27">
        <v>4050</v>
      </c>
      <c r="H75" s="27">
        <f>G75/1.23</f>
        <v>3292.6829268292681</v>
      </c>
      <c r="I75" s="4"/>
      <c r="J75" s="71"/>
      <c r="K75" s="71"/>
      <c r="L75" s="71"/>
    </row>
    <row r="76" spans="1:12" ht="15" customHeight="1">
      <c r="A76" s="138" t="s">
        <v>0</v>
      </c>
      <c r="B76" s="122" t="s">
        <v>118</v>
      </c>
      <c r="C76" s="119" t="s">
        <v>2</v>
      </c>
      <c r="D76" s="22" t="s">
        <v>2</v>
      </c>
      <c r="E76" s="119" t="s">
        <v>2</v>
      </c>
      <c r="F76" s="20"/>
      <c r="G76" s="21"/>
      <c r="H76" s="21"/>
      <c r="I76" s="123" t="s">
        <v>427</v>
      </c>
      <c r="J76" s="71"/>
      <c r="K76" s="71"/>
      <c r="L76" s="71"/>
    </row>
    <row r="77" spans="1:12" ht="42.75" customHeight="1">
      <c r="A77" s="129" t="s">
        <v>254</v>
      </c>
      <c r="B77" s="129" t="s">
        <v>430</v>
      </c>
      <c r="C77" s="127"/>
      <c r="D77" s="22"/>
      <c r="E77" s="127"/>
      <c r="F77" s="20" t="s">
        <v>2</v>
      </c>
      <c r="G77" s="21">
        <v>2580</v>
      </c>
      <c r="H77" s="21">
        <v>2097.560975609756</v>
      </c>
      <c r="I77" s="131" t="s">
        <v>433</v>
      </c>
      <c r="J77" s="71"/>
      <c r="K77" s="71"/>
      <c r="L77" s="71"/>
    </row>
    <row r="78" spans="1:12" ht="35.25" customHeight="1">
      <c r="A78" s="132" t="s">
        <v>12</v>
      </c>
      <c r="B78" s="147" t="s">
        <v>108</v>
      </c>
      <c r="C78" s="127"/>
      <c r="D78" s="61"/>
      <c r="E78" s="127"/>
      <c r="F78" s="130" t="s">
        <v>2</v>
      </c>
      <c r="G78" s="27">
        <v>5590</v>
      </c>
      <c r="H78" s="27">
        <f>G78/1.23</f>
        <v>4544.7154471544718</v>
      </c>
      <c r="I78" s="200" t="s">
        <v>217</v>
      </c>
      <c r="J78" s="71"/>
      <c r="K78" s="71"/>
      <c r="L78" s="71"/>
    </row>
    <row r="79" spans="1:12" ht="36" customHeight="1" thickBot="1">
      <c r="A79" s="132"/>
      <c r="B79" s="148"/>
      <c r="C79" s="127" t="s">
        <v>2</v>
      </c>
      <c r="D79" s="126" t="s">
        <v>2</v>
      </c>
      <c r="E79" s="127" t="s">
        <v>2</v>
      </c>
      <c r="F79" s="130"/>
      <c r="G79" s="27">
        <v>4590</v>
      </c>
      <c r="H79" s="27">
        <f>G79/1.23</f>
        <v>3731.707317073171</v>
      </c>
      <c r="I79" s="200"/>
      <c r="J79" s="71"/>
      <c r="K79" s="71"/>
      <c r="L79" s="71"/>
    </row>
    <row r="80" spans="1:12">
      <c r="A80" s="133" t="s">
        <v>119</v>
      </c>
      <c r="B80" s="132" t="s">
        <v>0</v>
      </c>
      <c r="C80" s="132"/>
      <c r="D80" s="134" t="s">
        <v>0</v>
      </c>
      <c r="E80" s="135" t="s">
        <v>0</v>
      </c>
      <c r="F80" s="135"/>
      <c r="G80" s="136" t="s">
        <v>0</v>
      </c>
      <c r="H80" s="136" t="s">
        <v>0</v>
      </c>
      <c r="I80" s="137" t="s">
        <v>0</v>
      </c>
      <c r="J80" s="71"/>
      <c r="K80" s="71"/>
      <c r="L80" s="71"/>
    </row>
    <row r="81" spans="1:12" ht="38.25">
      <c r="A81" s="138" t="s">
        <v>340</v>
      </c>
      <c r="B81" s="51" t="s">
        <v>341</v>
      </c>
      <c r="C81" s="44"/>
      <c r="D81" s="22" t="s">
        <v>11</v>
      </c>
      <c r="E81" s="44"/>
      <c r="F81" s="22"/>
      <c r="G81" s="55"/>
      <c r="H81" s="55"/>
      <c r="I81" s="161" t="s">
        <v>397</v>
      </c>
      <c r="J81" s="71"/>
      <c r="K81" s="71"/>
      <c r="L81" s="71"/>
    </row>
    <row r="82" spans="1:12" ht="54.95" customHeight="1">
      <c r="A82" s="138" t="s">
        <v>0</v>
      </c>
      <c r="B82" s="54" t="s">
        <v>120</v>
      </c>
      <c r="C82" s="44"/>
      <c r="D82" s="22" t="s">
        <v>2</v>
      </c>
      <c r="E82" s="44"/>
      <c r="F82" s="22"/>
      <c r="G82" s="55"/>
      <c r="H82" s="55"/>
      <c r="I82" s="162"/>
      <c r="J82" s="71"/>
      <c r="K82" s="71"/>
      <c r="L82" s="71"/>
    </row>
    <row r="83" spans="1:12" ht="38.25">
      <c r="A83" s="138" t="s">
        <v>342</v>
      </c>
      <c r="B83" s="51" t="s">
        <v>343</v>
      </c>
      <c r="C83" s="44"/>
      <c r="D83" s="22" t="s">
        <v>2</v>
      </c>
      <c r="E83" s="44"/>
      <c r="F83" s="22"/>
      <c r="G83" s="27">
        <v>0</v>
      </c>
      <c r="H83" s="27">
        <v>0</v>
      </c>
      <c r="I83" s="161" t="s">
        <v>397</v>
      </c>
      <c r="J83" s="71"/>
      <c r="K83" s="71"/>
      <c r="L83" s="71"/>
    </row>
    <row r="84" spans="1:12">
      <c r="A84" s="138" t="s">
        <v>0</v>
      </c>
      <c r="B84" s="54" t="s">
        <v>121</v>
      </c>
      <c r="C84" s="44"/>
      <c r="D84" s="22" t="s">
        <v>2</v>
      </c>
      <c r="E84" s="44"/>
      <c r="F84" s="22"/>
      <c r="G84" s="55"/>
      <c r="H84" s="55"/>
      <c r="I84" s="162"/>
      <c r="J84" s="71"/>
      <c r="K84" s="71"/>
      <c r="L84" s="71"/>
    </row>
    <row r="85" spans="1:12">
      <c r="A85" s="138" t="s">
        <v>344</v>
      </c>
      <c r="B85" s="138" t="s">
        <v>345</v>
      </c>
      <c r="C85" s="44" t="s">
        <v>2</v>
      </c>
      <c r="D85" s="22"/>
      <c r="E85" s="44" t="s">
        <v>2</v>
      </c>
      <c r="F85" s="22"/>
      <c r="G85" s="27">
        <v>1350</v>
      </c>
      <c r="H85" s="27">
        <f>G85/1.23</f>
        <v>1097.560975609756</v>
      </c>
      <c r="I85" s="161" t="s">
        <v>397</v>
      </c>
      <c r="J85" s="71"/>
      <c r="K85" s="71"/>
      <c r="L85" s="71"/>
    </row>
    <row r="86" spans="1:12">
      <c r="A86" s="138" t="s">
        <v>0</v>
      </c>
      <c r="B86" s="138" t="s">
        <v>0</v>
      </c>
      <c r="C86" s="44"/>
      <c r="D86" s="22" t="s">
        <v>2</v>
      </c>
      <c r="E86" s="44"/>
      <c r="F86" s="22"/>
      <c r="G86" s="27">
        <v>0</v>
      </c>
      <c r="H86" s="27">
        <v>0</v>
      </c>
      <c r="I86" s="198"/>
      <c r="J86" s="71"/>
      <c r="K86" s="71"/>
      <c r="L86" s="71"/>
    </row>
    <row r="87" spans="1:12" ht="33.950000000000003" customHeight="1">
      <c r="A87" s="138" t="s">
        <v>0</v>
      </c>
      <c r="B87" s="54" t="s">
        <v>346</v>
      </c>
      <c r="C87" s="44" t="s">
        <v>2</v>
      </c>
      <c r="D87" s="22"/>
      <c r="E87" s="44" t="s">
        <v>2</v>
      </c>
      <c r="F87" s="22"/>
      <c r="G87" s="27">
        <v>0</v>
      </c>
      <c r="H87" s="27">
        <v>0</v>
      </c>
      <c r="I87" s="198"/>
      <c r="J87" s="71"/>
      <c r="K87" s="71"/>
      <c r="L87" s="71"/>
    </row>
    <row r="88" spans="1:12" ht="33.950000000000003" customHeight="1">
      <c r="A88" s="138" t="s">
        <v>0</v>
      </c>
      <c r="B88" s="54" t="s">
        <v>121</v>
      </c>
      <c r="C88" s="44" t="s">
        <v>2</v>
      </c>
      <c r="D88" s="22" t="s">
        <v>2</v>
      </c>
      <c r="E88" s="44" t="s">
        <v>2</v>
      </c>
      <c r="F88" s="22"/>
      <c r="G88" s="55"/>
      <c r="H88" s="55"/>
      <c r="I88" s="162"/>
      <c r="J88" s="71"/>
      <c r="K88" s="71"/>
      <c r="L88" s="71"/>
    </row>
    <row r="89" spans="1:12">
      <c r="A89" s="132" t="s">
        <v>23</v>
      </c>
      <c r="B89" s="178" t="s">
        <v>122</v>
      </c>
      <c r="C89" s="44" t="s">
        <v>2</v>
      </c>
      <c r="D89" s="22"/>
      <c r="E89" s="44" t="s">
        <v>2</v>
      </c>
      <c r="F89" s="22"/>
      <c r="G89" s="27">
        <v>2740</v>
      </c>
      <c r="H89" s="27">
        <f>G89/1.23</f>
        <v>2227.6422764227641</v>
      </c>
      <c r="I89" s="185" t="s">
        <v>398</v>
      </c>
      <c r="J89" s="71"/>
      <c r="K89" s="71"/>
      <c r="L89" s="71"/>
    </row>
    <row r="90" spans="1:12">
      <c r="A90" s="132" t="s">
        <v>0</v>
      </c>
      <c r="B90" s="179"/>
      <c r="C90" s="44"/>
      <c r="D90" s="22" t="s">
        <v>2</v>
      </c>
      <c r="E90" s="44"/>
      <c r="F90" s="22"/>
      <c r="G90" s="27">
        <v>420</v>
      </c>
      <c r="H90" s="27">
        <f>G90/1.23</f>
        <v>341.46341463414637</v>
      </c>
      <c r="I90" s="185" t="s">
        <v>0</v>
      </c>
      <c r="J90" s="71"/>
      <c r="K90" s="71"/>
      <c r="L90" s="71"/>
    </row>
    <row r="91" spans="1:12" ht="18.95" customHeight="1">
      <c r="A91" s="132" t="s">
        <v>0</v>
      </c>
      <c r="B91" s="49" t="s">
        <v>347</v>
      </c>
      <c r="C91" s="44" t="s">
        <v>2</v>
      </c>
      <c r="D91" s="22" t="s">
        <v>0</v>
      </c>
      <c r="E91" s="44" t="s">
        <v>2</v>
      </c>
      <c r="F91" s="20"/>
      <c r="G91" s="27">
        <v>1430</v>
      </c>
      <c r="H91" s="27">
        <f>G91/1.23</f>
        <v>1162.6016260162601</v>
      </c>
      <c r="I91" s="185" t="s">
        <v>0</v>
      </c>
      <c r="J91" s="71"/>
      <c r="K91" s="71"/>
      <c r="L91" s="71"/>
    </row>
    <row r="92" spans="1:12" ht="18.95" customHeight="1">
      <c r="A92" s="132" t="s">
        <v>0</v>
      </c>
      <c r="B92" s="49" t="s">
        <v>120</v>
      </c>
      <c r="C92" s="44" t="s">
        <v>2</v>
      </c>
      <c r="D92" s="22" t="s">
        <v>0</v>
      </c>
      <c r="E92" s="44" t="s">
        <v>2</v>
      </c>
      <c r="F92" s="20"/>
      <c r="G92" s="27" t="s">
        <v>0</v>
      </c>
      <c r="H92" s="27" t="s">
        <v>0</v>
      </c>
      <c r="I92" s="185" t="s">
        <v>0</v>
      </c>
      <c r="J92" s="71"/>
      <c r="K92" s="71"/>
      <c r="L92" s="71"/>
    </row>
    <row r="93" spans="1:12">
      <c r="A93" s="132" t="s">
        <v>24</v>
      </c>
      <c r="B93" s="132" t="s">
        <v>123</v>
      </c>
      <c r="C93" s="44" t="s">
        <v>2</v>
      </c>
      <c r="D93" s="22" t="s">
        <v>0</v>
      </c>
      <c r="E93" s="44" t="s">
        <v>2</v>
      </c>
      <c r="F93" s="20"/>
      <c r="G93" s="27">
        <v>1760</v>
      </c>
      <c r="H93" s="27">
        <f>G93/1.23</f>
        <v>1430.8943089430895</v>
      </c>
      <c r="I93" s="185" t="s">
        <v>399</v>
      </c>
      <c r="J93" s="71"/>
      <c r="K93" s="71"/>
      <c r="L93" s="71"/>
    </row>
    <row r="94" spans="1:12">
      <c r="A94" s="132" t="s">
        <v>0</v>
      </c>
      <c r="B94" s="132" t="s">
        <v>0</v>
      </c>
      <c r="C94" s="44" t="s">
        <v>0</v>
      </c>
      <c r="D94" s="22" t="s">
        <v>2</v>
      </c>
      <c r="E94" s="44" t="s">
        <v>0</v>
      </c>
      <c r="F94" s="20"/>
      <c r="G94" s="27">
        <v>0</v>
      </c>
      <c r="H94" s="27">
        <v>0</v>
      </c>
      <c r="I94" s="185" t="s">
        <v>0</v>
      </c>
      <c r="J94" s="71"/>
      <c r="K94" s="71"/>
      <c r="L94" s="71"/>
    </row>
    <row r="95" spans="1:12" ht="18" customHeight="1">
      <c r="A95" s="132" t="s">
        <v>0</v>
      </c>
      <c r="B95" s="4" t="s">
        <v>347</v>
      </c>
      <c r="C95" s="44" t="s">
        <v>2</v>
      </c>
      <c r="D95" s="22" t="s">
        <v>0</v>
      </c>
      <c r="E95" s="44" t="s">
        <v>2</v>
      </c>
      <c r="F95" s="20"/>
      <c r="G95" s="27">
        <v>420</v>
      </c>
      <c r="H95" s="27">
        <f>G95/1.23</f>
        <v>341.46341463414637</v>
      </c>
      <c r="I95" s="185" t="s">
        <v>0</v>
      </c>
      <c r="J95" s="71"/>
      <c r="K95" s="71"/>
      <c r="L95" s="71"/>
    </row>
    <row r="96" spans="1:12" ht="18" customHeight="1">
      <c r="A96" s="132" t="s">
        <v>0</v>
      </c>
      <c r="B96" s="36" t="s">
        <v>121</v>
      </c>
      <c r="C96" s="44" t="s">
        <v>2</v>
      </c>
      <c r="D96" s="22" t="s">
        <v>2</v>
      </c>
      <c r="E96" s="44" t="s">
        <v>2</v>
      </c>
      <c r="F96" s="20"/>
      <c r="G96" s="27" t="s">
        <v>0</v>
      </c>
      <c r="H96" s="27" t="s">
        <v>0</v>
      </c>
      <c r="I96" s="185" t="s">
        <v>0</v>
      </c>
      <c r="J96" s="71"/>
      <c r="K96" s="71"/>
      <c r="L96" s="71"/>
    </row>
    <row r="97" spans="1:12">
      <c r="A97" s="132" t="s">
        <v>25</v>
      </c>
      <c r="B97" s="178" t="s">
        <v>124</v>
      </c>
      <c r="C97" s="44" t="s">
        <v>2</v>
      </c>
      <c r="D97" s="22"/>
      <c r="E97" s="44" t="s">
        <v>2</v>
      </c>
      <c r="F97" s="22"/>
      <c r="G97" s="27">
        <v>2330</v>
      </c>
      <c r="H97" s="27">
        <f>G97/1.23</f>
        <v>1894.3089430894308</v>
      </c>
      <c r="I97" s="137" t="s">
        <v>125</v>
      </c>
      <c r="J97" s="71"/>
      <c r="K97" s="71"/>
      <c r="L97" s="71"/>
    </row>
    <row r="98" spans="1:12">
      <c r="A98" s="132"/>
      <c r="B98" s="179"/>
      <c r="C98" s="44"/>
      <c r="D98" s="22" t="s">
        <v>2</v>
      </c>
      <c r="E98" s="44"/>
      <c r="F98" s="22"/>
      <c r="G98" s="27">
        <v>0</v>
      </c>
      <c r="H98" s="27">
        <v>0</v>
      </c>
      <c r="I98" s="137"/>
      <c r="J98" s="71"/>
      <c r="K98" s="71"/>
      <c r="L98" s="71"/>
    </row>
    <row r="99" spans="1:12" ht="16.5" customHeight="1">
      <c r="A99" s="132"/>
      <c r="B99" s="36" t="s">
        <v>347</v>
      </c>
      <c r="C99" s="44" t="s">
        <v>2</v>
      </c>
      <c r="D99" s="22"/>
      <c r="E99" s="44" t="s">
        <v>2</v>
      </c>
      <c r="F99" s="22"/>
      <c r="G99" s="27">
        <v>990</v>
      </c>
      <c r="H99" s="27">
        <f>G99/1.23</f>
        <v>804.8780487804878</v>
      </c>
      <c r="I99" s="137"/>
      <c r="J99" s="71"/>
      <c r="K99" s="71"/>
      <c r="L99" s="71"/>
    </row>
    <row r="100" spans="1:12" ht="16.5" customHeight="1">
      <c r="A100" s="132" t="s">
        <v>0</v>
      </c>
      <c r="B100" s="49" t="s">
        <v>120</v>
      </c>
      <c r="C100" s="44" t="s">
        <v>2</v>
      </c>
      <c r="D100" s="22" t="s">
        <v>2</v>
      </c>
      <c r="E100" s="44" t="s">
        <v>2</v>
      </c>
      <c r="F100" s="47"/>
      <c r="G100" s="8" t="s">
        <v>0</v>
      </c>
      <c r="H100" s="8" t="s">
        <v>0</v>
      </c>
      <c r="I100" s="137" t="s">
        <v>0</v>
      </c>
      <c r="J100" s="71"/>
      <c r="K100" s="71"/>
      <c r="L100" s="71"/>
    </row>
    <row r="101" spans="1:12">
      <c r="A101" s="132" t="s">
        <v>26</v>
      </c>
      <c r="B101" s="132" t="s">
        <v>126</v>
      </c>
      <c r="C101" s="44" t="s">
        <v>2</v>
      </c>
      <c r="D101" s="22" t="s">
        <v>0</v>
      </c>
      <c r="E101" s="44" t="s">
        <v>2</v>
      </c>
      <c r="F101" s="47"/>
      <c r="G101" s="6">
        <v>1380</v>
      </c>
      <c r="H101" s="6">
        <v>1121.9512195121952</v>
      </c>
      <c r="I101" s="137" t="s">
        <v>400</v>
      </c>
      <c r="J101" s="71"/>
      <c r="K101" s="71"/>
      <c r="L101" s="71"/>
    </row>
    <row r="102" spans="1:12">
      <c r="A102" s="132" t="s">
        <v>0</v>
      </c>
      <c r="B102" s="132" t="s">
        <v>0</v>
      </c>
      <c r="C102" s="44" t="s">
        <v>0</v>
      </c>
      <c r="D102" s="43" t="s">
        <v>2</v>
      </c>
      <c r="E102" s="44" t="s">
        <v>0</v>
      </c>
      <c r="F102" s="47"/>
      <c r="G102" s="8">
        <v>0</v>
      </c>
      <c r="H102" s="8">
        <v>0</v>
      </c>
      <c r="I102" s="137" t="s">
        <v>0</v>
      </c>
      <c r="J102" s="71"/>
      <c r="K102" s="71"/>
      <c r="L102" s="71"/>
    </row>
    <row r="103" spans="1:12">
      <c r="A103" s="132" t="s">
        <v>0</v>
      </c>
      <c r="B103" s="54" t="s">
        <v>347</v>
      </c>
      <c r="C103" s="44" t="s">
        <v>2</v>
      </c>
      <c r="D103" s="22"/>
      <c r="E103" s="44" t="s">
        <v>2</v>
      </c>
      <c r="F103" s="22"/>
      <c r="G103" s="27">
        <v>0</v>
      </c>
      <c r="H103" s="27">
        <v>0</v>
      </c>
      <c r="I103" s="137" t="s">
        <v>0</v>
      </c>
      <c r="J103" s="71"/>
      <c r="K103" s="71"/>
      <c r="L103" s="71"/>
    </row>
    <row r="104" spans="1:12" ht="21.95" customHeight="1">
      <c r="A104" s="132" t="s">
        <v>0</v>
      </c>
      <c r="B104" s="49" t="s">
        <v>121</v>
      </c>
      <c r="C104" s="44" t="s">
        <v>2</v>
      </c>
      <c r="D104" s="43" t="s">
        <v>2</v>
      </c>
      <c r="E104" s="44" t="s">
        <v>2</v>
      </c>
      <c r="F104" s="47"/>
      <c r="G104" s="8" t="s">
        <v>0</v>
      </c>
      <c r="H104" s="8" t="s">
        <v>0</v>
      </c>
      <c r="I104" s="137" t="s">
        <v>0</v>
      </c>
      <c r="J104" s="71"/>
      <c r="K104" s="71"/>
      <c r="L104" s="71"/>
    </row>
    <row r="105" spans="1:12" ht="89.25">
      <c r="A105" s="51" t="s">
        <v>241</v>
      </c>
      <c r="B105" s="51" t="s">
        <v>266</v>
      </c>
      <c r="C105" s="44"/>
      <c r="D105" s="22"/>
      <c r="E105" s="44"/>
      <c r="F105" s="22" t="s">
        <v>2</v>
      </c>
      <c r="G105" s="27">
        <v>0</v>
      </c>
      <c r="H105" s="27">
        <v>0</v>
      </c>
      <c r="I105" s="54" t="s">
        <v>401</v>
      </c>
      <c r="J105" s="71"/>
      <c r="K105" s="71"/>
      <c r="L105" s="71"/>
    </row>
    <row r="106" spans="1:12" ht="38.25">
      <c r="A106" s="132" t="s">
        <v>27</v>
      </c>
      <c r="B106" s="46" t="s">
        <v>127</v>
      </c>
      <c r="C106" s="44" t="s">
        <v>11</v>
      </c>
      <c r="D106" s="43" t="s">
        <v>0</v>
      </c>
      <c r="E106" s="44" t="s">
        <v>11</v>
      </c>
      <c r="F106" s="47"/>
      <c r="G106" s="8"/>
      <c r="H106" s="8"/>
      <c r="I106" s="137" t="s">
        <v>402</v>
      </c>
      <c r="J106" s="71"/>
      <c r="K106" s="71"/>
      <c r="L106" s="71"/>
    </row>
    <row r="107" spans="1:12" ht="26.45" customHeight="1">
      <c r="A107" s="132" t="s">
        <v>0</v>
      </c>
      <c r="B107" s="49" t="s">
        <v>121</v>
      </c>
      <c r="C107" s="44" t="s">
        <v>2</v>
      </c>
      <c r="D107" s="43" t="s">
        <v>0</v>
      </c>
      <c r="E107" s="44" t="s">
        <v>2</v>
      </c>
      <c r="F107" s="47"/>
      <c r="G107" s="8" t="s">
        <v>0</v>
      </c>
      <c r="H107" s="8" t="s">
        <v>0</v>
      </c>
      <c r="I107" s="137" t="s">
        <v>0</v>
      </c>
      <c r="J107" s="71"/>
      <c r="K107" s="71"/>
      <c r="L107" s="71"/>
    </row>
    <row r="108" spans="1:12" ht="102">
      <c r="A108" s="57" t="s">
        <v>242</v>
      </c>
      <c r="B108" s="51" t="s">
        <v>268</v>
      </c>
      <c r="C108" s="44"/>
      <c r="D108" s="22"/>
      <c r="E108" s="44"/>
      <c r="F108" s="22" t="s">
        <v>11</v>
      </c>
      <c r="G108" s="27"/>
      <c r="H108" s="27"/>
      <c r="I108" s="54" t="s">
        <v>403</v>
      </c>
      <c r="J108" s="71"/>
      <c r="K108" s="71"/>
      <c r="L108" s="71"/>
    </row>
    <row r="109" spans="1:12" ht="38.25">
      <c r="A109" s="149" t="s">
        <v>243</v>
      </c>
      <c r="B109" s="51" t="s">
        <v>269</v>
      </c>
      <c r="C109" s="44"/>
      <c r="D109" s="22"/>
      <c r="E109" s="44"/>
      <c r="F109" s="20" t="s">
        <v>2</v>
      </c>
      <c r="G109" s="27">
        <v>0</v>
      </c>
      <c r="H109" s="27">
        <v>0</v>
      </c>
      <c r="I109" s="161" t="s">
        <v>270</v>
      </c>
      <c r="J109" s="71"/>
      <c r="K109" s="71"/>
      <c r="L109" s="71"/>
    </row>
    <row r="110" spans="1:12">
      <c r="A110" s="173"/>
      <c r="B110" s="54" t="s">
        <v>237</v>
      </c>
      <c r="C110" s="106"/>
      <c r="D110" s="22"/>
      <c r="E110" s="106"/>
      <c r="F110" s="20" t="s">
        <v>2</v>
      </c>
      <c r="G110" s="27" t="s">
        <v>0</v>
      </c>
      <c r="H110" s="27" t="s">
        <v>0</v>
      </c>
      <c r="I110" s="162"/>
      <c r="J110" s="71"/>
      <c r="K110" s="71"/>
      <c r="L110" s="71"/>
    </row>
    <row r="111" spans="1:12">
      <c r="A111" s="183" t="s">
        <v>28</v>
      </c>
      <c r="B111" s="196" t="s">
        <v>128</v>
      </c>
      <c r="C111" s="106" t="s">
        <v>2</v>
      </c>
      <c r="D111" s="94"/>
      <c r="E111" s="106" t="s">
        <v>2</v>
      </c>
      <c r="F111" s="95"/>
      <c r="G111" s="82">
        <v>1350</v>
      </c>
      <c r="H111" s="82">
        <f>G111/1.23</f>
        <v>1097.560975609756</v>
      </c>
      <c r="I111" s="186" t="s">
        <v>404</v>
      </c>
      <c r="J111" s="71"/>
      <c r="K111" s="71"/>
      <c r="L111" s="71"/>
    </row>
    <row r="112" spans="1:12">
      <c r="A112" s="183"/>
      <c r="B112" s="197"/>
      <c r="C112" s="106"/>
      <c r="D112" s="95" t="s">
        <v>2</v>
      </c>
      <c r="E112" s="106"/>
      <c r="F112" s="95"/>
      <c r="G112" s="96">
        <v>0</v>
      </c>
      <c r="H112" s="96">
        <v>0</v>
      </c>
      <c r="I112" s="186" t="s">
        <v>0</v>
      </c>
      <c r="J112" s="71"/>
      <c r="K112" s="71"/>
      <c r="L112" s="71"/>
    </row>
    <row r="113" spans="1:12" ht="17.45" customHeight="1">
      <c r="A113" s="183"/>
      <c r="B113" s="83" t="s">
        <v>347</v>
      </c>
      <c r="C113" s="106" t="s">
        <v>2</v>
      </c>
      <c r="D113" s="93"/>
      <c r="E113" s="106" t="s">
        <v>2</v>
      </c>
      <c r="F113" s="93"/>
      <c r="G113" s="82">
        <v>0</v>
      </c>
      <c r="H113" s="82">
        <f>G113/1.23</f>
        <v>0</v>
      </c>
      <c r="I113" s="186"/>
      <c r="J113" s="71"/>
      <c r="K113" s="71"/>
      <c r="L113" s="71"/>
    </row>
    <row r="114" spans="1:12" ht="17.45" customHeight="1">
      <c r="A114" s="183" t="s">
        <v>0</v>
      </c>
      <c r="B114" s="97" t="s">
        <v>121</v>
      </c>
      <c r="C114" s="106" t="s">
        <v>2</v>
      </c>
      <c r="D114" s="95" t="s">
        <v>2</v>
      </c>
      <c r="E114" s="106" t="s">
        <v>2</v>
      </c>
      <c r="F114" s="95"/>
      <c r="G114" s="96" t="s">
        <v>0</v>
      </c>
      <c r="H114" s="96" t="s">
        <v>0</v>
      </c>
      <c r="I114" s="186" t="s">
        <v>0</v>
      </c>
      <c r="J114" s="71"/>
      <c r="K114" s="71"/>
      <c r="L114" s="71"/>
    </row>
    <row r="115" spans="1:12" ht="102">
      <c r="A115" s="42" t="s">
        <v>348</v>
      </c>
      <c r="B115" s="3" t="s">
        <v>349</v>
      </c>
      <c r="C115" s="106"/>
      <c r="D115" s="22"/>
      <c r="E115" s="106"/>
      <c r="F115" s="22" t="s">
        <v>2</v>
      </c>
      <c r="G115" s="27">
        <v>0</v>
      </c>
      <c r="H115" s="27">
        <v>0</v>
      </c>
      <c r="I115" s="36" t="s">
        <v>405</v>
      </c>
      <c r="J115" s="71"/>
      <c r="K115" s="71"/>
      <c r="L115" s="71"/>
    </row>
    <row r="116" spans="1:12">
      <c r="A116" s="42" t="s">
        <v>29</v>
      </c>
      <c r="B116" s="46" t="s">
        <v>129</v>
      </c>
      <c r="C116" s="44" t="s">
        <v>2</v>
      </c>
      <c r="D116" s="43" t="s">
        <v>2</v>
      </c>
      <c r="E116" s="44" t="s">
        <v>2</v>
      </c>
      <c r="F116" s="47"/>
      <c r="G116" s="8">
        <v>0</v>
      </c>
      <c r="H116" s="8">
        <v>0</v>
      </c>
      <c r="I116" s="36"/>
      <c r="J116" s="71"/>
      <c r="K116" s="71"/>
      <c r="L116" s="71"/>
    </row>
    <row r="117" spans="1:12">
      <c r="A117" s="42" t="s">
        <v>30</v>
      </c>
      <c r="B117" s="46" t="s">
        <v>130</v>
      </c>
      <c r="C117" s="44" t="s">
        <v>198</v>
      </c>
      <c r="D117" s="47" t="s">
        <v>198</v>
      </c>
      <c r="E117" s="44" t="s">
        <v>198</v>
      </c>
      <c r="F117" s="47" t="s">
        <v>198</v>
      </c>
      <c r="G117" s="8">
        <v>0</v>
      </c>
      <c r="H117" s="8">
        <v>0</v>
      </c>
      <c r="I117" s="36"/>
      <c r="J117" s="71"/>
      <c r="K117" s="71"/>
      <c r="L117" s="71"/>
    </row>
    <row r="118" spans="1:12" ht="15.75" thickBot="1">
      <c r="A118" s="42" t="s">
        <v>31</v>
      </c>
      <c r="B118" s="46" t="s">
        <v>131</v>
      </c>
      <c r="C118" s="44" t="s">
        <v>2</v>
      </c>
      <c r="D118" s="47" t="s">
        <v>2</v>
      </c>
      <c r="E118" s="44" t="s">
        <v>2</v>
      </c>
      <c r="F118" s="47" t="s">
        <v>2</v>
      </c>
      <c r="G118" s="27">
        <v>70</v>
      </c>
      <c r="H118" s="27">
        <f>G118/1.23</f>
        <v>56.91056910569106</v>
      </c>
      <c r="I118" s="36"/>
      <c r="J118" s="71"/>
      <c r="K118" s="71"/>
      <c r="L118" s="71"/>
    </row>
    <row r="119" spans="1:12">
      <c r="A119" s="133" t="s">
        <v>132</v>
      </c>
      <c r="B119" s="132" t="s">
        <v>0</v>
      </c>
      <c r="C119" s="132"/>
      <c r="D119" s="134" t="s">
        <v>0</v>
      </c>
      <c r="E119" s="135" t="s">
        <v>0</v>
      </c>
      <c r="F119" s="135"/>
      <c r="G119" s="136" t="s">
        <v>0</v>
      </c>
      <c r="H119" s="136" t="s">
        <v>0</v>
      </c>
      <c r="I119" s="137" t="s">
        <v>0</v>
      </c>
      <c r="J119" s="71"/>
      <c r="K119" s="71"/>
      <c r="L119" s="71"/>
    </row>
    <row r="120" spans="1:12" ht="25.5">
      <c r="A120" s="42" t="s">
        <v>0</v>
      </c>
      <c r="B120" s="46" t="s">
        <v>133</v>
      </c>
      <c r="C120" s="44" t="s">
        <v>2</v>
      </c>
      <c r="D120" s="43" t="s">
        <v>2</v>
      </c>
      <c r="E120" s="44" t="s">
        <v>2</v>
      </c>
      <c r="F120" s="47"/>
      <c r="G120" s="8" t="s">
        <v>0</v>
      </c>
      <c r="H120" s="8" t="s">
        <v>0</v>
      </c>
      <c r="I120" s="36" t="s">
        <v>0</v>
      </c>
      <c r="J120" s="71"/>
      <c r="K120" s="71"/>
      <c r="L120" s="71"/>
    </row>
    <row r="121" spans="1:12">
      <c r="A121" s="42" t="s">
        <v>32</v>
      </c>
      <c r="B121" s="42" t="s">
        <v>134</v>
      </c>
      <c r="C121" s="44" t="s">
        <v>2</v>
      </c>
      <c r="D121" s="43" t="s">
        <v>2</v>
      </c>
      <c r="E121" s="44" t="s">
        <v>2</v>
      </c>
      <c r="F121" s="43"/>
      <c r="G121" s="27">
        <v>0</v>
      </c>
      <c r="H121" s="27">
        <v>0</v>
      </c>
      <c r="I121" s="36" t="s">
        <v>218</v>
      </c>
      <c r="J121" s="71"/>
      <c r="K121" s="71"/>
      <c r="L121" s="71"/>
    </row>
    <row r="122" spans="1:12">
      <c r="A122" s="42" t="s">
        <v>33</v>
      </c>
      <c r="B122" s="42" t="s">
        <v>135</v>
      </c>
      <c r="C122" s="44" t="s">
        <v>2</v>
      </c>
      <c r="D122" s="43" t="s">
        <v>2</v>
      </c>
      <c r="E122" s="44" t="s">
        <v>2</v>
      </c>
      <c r="F122" s="43"/>
      <c r="G122" s="27">
        <v>520</v>
      </c>
      <c r="H122" s="27">
        <f>G122/1.23</f>
        <v>422.76422764227641</v>
      </c>
      <c r="I122" s="36" t="s">
        <v>218</v>
      </c>
      <c r="J122" s="71"/>
      <c r="K122" s="71"/>
      <c r="L122" s="71"/>
    </row>
    <row r="123" spans="1:12">
      <c r="A123" s="42" t="s">
        <v>34</v>
      </c>
      <c r="B123" s="42" t="s">
        <v>136</v>
      </c>
      <c r="C123" s="44" t="s">
        <v>2</v>
      </c>
      <c r="D123" s="43" t="s">
        <v>2</v>
      </c>
      <c r="E123" s="44" t="s">
        <v>2</v>
      </c>
      <c r="F123" s="43"/>
      <c r="G123" s="27">
        <v>520</v>
      </c>
      <c r="H123" s="27">
        <f>G123/1.23</f>
        <v>422.76422764227641</v>
      </c>
      <c r="I123" s="36" t="s">
        <v>218</v>
      </c>
      <c r="J123" s="71"/>
      <c r="K123" s="71"/>
      <c r="L123" s="71"/>
    </row>
    <row r="124" spans="1:12">
      <c r="A124" s="42" t="s">
        <v>35</v>
      </c>
      <c r="B124" s="42" t="s">
        <v>137</v>
      </c>
      <c r="C124" s="44" t="s">
        <v>2</v>
      </c>
      <c r="D124" s="43" t="s">
        <v>2</v>
      </c>
      <c r="E124" s="44" t="s">
        <v>2</v>
      </c>
      <c r="F124" s="43"/>
      <c r="G124" s="27">
        <v>520</v>
      </c>
      <c r="H124" s="27">
        <f>G124/1.23</f>
        <v>422.76422764227641</v>
      </c>
      <c r="I124" s="36" t="s">
        <v>218</v>
      </c>
      <c r="J124" s="71"/>
      <c r="K124" s="71"/>
      <c r="L124" s="71"/>
    </row>
    <row r="125" spans="1:12">
      <c r="A125" s="42" t="s">
        <v>36</v>
      </c>
      <c r="B125" s="42" t="s">
        <v>138</v>
      </c>
      <c r="C125" s="44" t="s">
        <v>2</v>
      </c>
      <c r="D125" s="43" t="s">
        <v>2</v>
      </c>
      <c r="E125" s="44" t="s">
        <v>2</v>
      </c>
      <c r="F125" s="43"/>
      <c r="G125" s="27">
        <v>0</v>
      </c>
      <c r="H125" s="27">
        <v>0</v>
      </c>
      <c r="I125" s="36" t="s">
        <v>218</v>
      </c>
      <c r="J125" s="71"/>
      <c r="K125" s="71"/>
      <c r="L125" s="71"/>
    </row>
    <row r="126" spans="1:12">
      <c r="A126" s="42" t="s">
        <v>37</v>
      </c>
      <c r="B126" s="42" t="s">
        <v>139</v>
      </c>
      <c r="C126" s="44" t="s">
        <v>2</v>
      </c>
      <c r="D126" s="43" t="s">
        <v>2</v>
      </c>
      <c r="E126" s="44" t="s">
        <v>2</v>
      </c>
      <c r="F126" s="43"/>
      <c r="G126" s="27">
        <v>0</v>
      </c>
      <c r="H126" s="27">
        <v>0</v>
      </c>
      <c r="I126" s="36" t="s">
        <v>218</v>
      </c>
      <c r="J126" s="71"/>
      <c r="K126" s="71"/>
      <c r="L126" s="71"/>
    </row>
    <row r="127" spans="1:12" ht="25.5">
      <c r="A127" s="42" t="s">
        <v>0</v>
      </c>
      <c r="B127" s="42" t="s">
        <v>271</v>
      </c>
      <c r="C127" s="44" t="s">
        <v>2</v>
      </c>
      <c r="D127" s="43" t="s">
        <v>2</v>
      </c>
      <c r="E127" s="44" t="s">
        <v>2</v>
      </c>
      <c r="F127" s="47" t="s">
        <v>2</v>
      </c>
      <c r="G127" s="27" t="s">
        <v>0</v>
      </c>
      <c r="H127" s="27" t="s">
        <v>0</v>
      </c>
      <c r="I127" s="36" t="s">
        <v>0</v>
      </c>
      <c r="J127" s="71"/>
      <c r="K127" s="71"/>
      <c r="L127" s="71"/>
    </row>
    <row r="128" spans="1:12">
      <c r="A128" s="151" t="s">
        <v>38</v>
      </c>
      <c r="B128" s="132" t="s">
        <v>272</v>
      </c>
      <c r="C128" s="44"/>
      <c r="D128" s="28"/>
      <c r="E128" s="44"/>
      <c r="F128" s="20" t="s">
        <v>2</v>
      </c>
      <c r="G128" s="27">
        <v>9200</v>
      </c>
      <c r="H128" s="27">
        <f>G128/1.23</f>
        <v>7479.6747967479678</v>
      </c>
      <c r="I128" s="160" t="s">
        <v>0</v>
      </c>
      <c r="J128" s="71"/>
      <c r="K128" s="71"/>
      <c r="L128" s="71"/>
    </row>
    <row r="129" spans="1:12">
      <c r="A129" s="152"/>
      <c r="B129" s="132"/>
      <c r="C129" s="44" t="s">
        <v>2</v>
      </c>
      <c r="D129" s="43" t="s">
        <v>2</v>
      </c>
      <c r="E129" s="44" t="s">
        <v>2</v>
      </c>
      <c r="F129" s="47"/>
      <c r="G129" s="27">
        <v>6210</v>
      </c>
      <c r="H129" s="27">
        <f>G129/1.23</f>
        <v>5048.7804878048782</v>
      </c>
      <c r="I129" s="184"/>
      <c r="J129" s="71"/>
      <c r="K129" s="71"/>
      <c r="L129" s="71"/>
    </row>
    <row r="130" spans="1:12">
      <c r="A130" s="152"/>
      <c r="B130" s="54" t="s">
        <v>267</v>
      </c>
      <c r="C130" s="44"/>
      <c r="D130" s="22"/>
      <c r="E130" s="44"/>
      <c r="F130" s="20" t="s">
        <v>2</v>
      </c>
      <c r="G130" s="27">
        <v>220</v>
      </c>
      <c r="H130" s="27">
        <v>178.86178861788619</v>
      </c>
      <c r="I130" s="184"/>
      <c r="J130" s="71"/>
      <c r="K130" s="71"/>
      <c r="L130" s="71"/>
    </row>
    <row r="131" spans="1:12">
      <c r="A131" s="152"/>
      <c r="B131" s="36" t="s">
        <v>143</v>
      </c>
      <c r="C131" s="44" t="s">
        <v>2</v>
      </c>
      <c r="D131" s="43" t="s">
        <v>2</v>
      </c>
      <c r="E131" s="44" t="s">
        <v>2</v>
      </c>
      <c r="F131" s="47" t="s">
        <v>2</v>
      </c>
      <c r="G131" s="27" t="s">
        <v>0</v>
      </c>
      <c r="H131" s="27" t="s">
        <v>0</v>
      </c>
      <c r="I131" s="184"/>
      <c r="J131" s="71"/>
      <c r="K131" s="71"/>
      <c r="L131" s="71"/>
    </row>
    <row r="132" spans="1:12">
      <c r="A132" s="152"/>
      <c r="B132" s="36" t="s">
        <v>350</v>
      </c>
      <c r="C132" s="44" t="s">
        <v>2</v>
      </c>
      <c r="D132" s="43"/>
      <c r="E132" s="44" t="s">
        <v>2</v>
      </c>
      <c r="F132" s="47" t="s">
        <v>2</v>
      </c>
      <c r="G132" s="27" t="s">
        <v>0</v>
      </c>
      <c r="H132" s="27" t="s">
        <v>0</v>
      </c>
      <c r="I132" s="146"/>
      <c r="J132" s="71"/>
      <c r="K132" s="71"/>
      <c r="L132" s="71"/>
    </row>
    <row r="133" spans="1:12">
      <c r="A133" s="151" t="s">
        <v>39</v>
      </c>
      <c r="B133" s="132" t="s">
        <v>140</v>
      </c>
      <c r="C133" s="44"/>
      <c r="D133" s="28"/>
      <c r="E133" s="44"/>
      <c r="F133" s="20" t="s">
        <v>2</v>
      </c>
      <c r="G133" s="27">
        <v>9200</v>
      </c>
      <c r="H133" s="27">
        <f>G133/1.23</f>
        <v>7479.6747967479678</v>
      </c>
      <c r="I133" s="156" t="s">
        <v>0</v>
      </c>
      <c r="J133" s="71"/>
      <c r="K133" s="71"/>
      <c r="L133" s="71"/>
    </row>
    <row r="134" spans="1:12">
      <c r="A134" s="152"/>
      <c r="B134" s="132"/>
      <c r="C134" s="44" t="s">
        <v>2</v>
      </c>
      <c r="D134" s="43" t="s">
        <v>2</v>
      </c>
      <c r="E134" s="44" t="s">
        <v>2</v>
      </c>
      <c r="F134" s="47"/>
      <c r="G134" s="27">
        <v>5500</v>
      </c>
      <c r="H134" s="27">
        <f>G134/1.23</f>
        <v>4471.5447154471549</v>
      </c>
      <c r="I134" s="157"/>
      <c r="J134" s="71"/>
      <c r="K134" s="71"/>
      <c r="L134" s="71"/>
    </row>
    <row r="135" spans="1:12">
      <c r="A135" s="152"/>
      <c r="B135" s="54" t="s">
        <v>267</v>
      </c>
      <c r="C135" s="44"/>
      <c r="D135" s="22"/>
      <c r="E135" s="44"/>
      <c r="F135" s="20" t="s">
        <v>2</v>
      </c>
      <c r="G135" s="27">
        <v>220</v>
      </c>
      <c r="H135" s="27">
        <v>178.86178861788619</v>
      </c>
      <c r="I135" s="157"/>
      <c r="J135" s="71"/>
      <c r="K135" s="71"/>
      <c r="L135" s="71"/>
    </row>
    <row r="136" spans="1:12">
      <c r="A136" s="152"/>
      <c r="B136" s="36" t="s">
        <v>143</v>
      </c>
      <c r="C136" s="44"/>
      <c r="D136" s="43"/>
      <c r="E136" s="44"/>
      <c r="F136" s="47" t="s">
        <v>2</v>
      </c>
      <c r="G136" s="27" t="s">
        <v>0</v>
      </c>
      <c r="H136" s="27" t="s">
        <v>0</v>
      </c>
      <c r="I136" s="157"/>
      <c r="J136" s="71"/>
      <c r="K136" s="71"/>
      <c r="L136" s="71"/>
    </row>
    <row r="137" spans="1:12">
      <c r="A137" s="142"/>
      <c r="B137" s="54" t="s">
        <v>141</v>
      </c>
      <c r="C137" s="44" t="s">
        <v>2</v>
      </c>
      <c r="D137" s="22" t="s">
        <v>2</v>
      </c>
      <c r="E137" s="44" t="s">
        <v>2</v>
      </c>
      <c r="F137" s="20"/>
      <c r="G137" s="27" t="s">
        <v>0</v>
      </c>
      <c r="H137" s="27" t="s">
        <v>0</v>
      </c>
      <c r="I137" s="143"/>
      <c r="J137" s="71"/>
      <c r="K137" s="71"/>
      <c r="L137" s="71"/>
    </row>
    <row r="138" spans="1:12">
      <c r="A138" s="42" t="s">
        <v>40</v>
      </c>
      <c r="B138" s="42" t="s">
        <v>142</v>
      </c>
      <c r="C138" s="44" t="s">
        <v>2</v>
      </c>
      <c r="D138" s="43" t="s">
        <v>2</v>
      </c>
      <c r="E138" s="44" t="s">
        <v>2</v>
      </c>
      <c r="F138" s="47"/>
      <c r="G138" s="27">
        <v>3730</v>
      </c>
      <c r="H138" s="27">
        <f t="shared" ref="H138:H143" si="3">G138/1.23</f>
        <v>3032.520325203252</v>
      </c>
      <c r="I138" s="36" t="s">
        <v>0</v>
      </c>
      <c r="J138" s="71"/>
      <c r="K138" s="71"/>
      <c r="L138" s="71"/>
    </row>
    <row r="139" spans="1:12">
      <c r="A139" s="42" t="s">
        <v>41</v>
      </c>
      <c r="B139" s="42" t="s">
        <v>135</v>
      </c>
      <c r="C139" s="44" t="s">
        <v>2</v>
      </c>
      <c r="D139" s="43" t="s">
        <v>2</v>
      </c>
      <c r="E139" s="44" t="s">
        <v>2</v>
      </c>
      <c r="F139" s="47"/>
      <c r="G139" s="27">
        <v>4300</v>
      </c>
      <c r="H139" s="27">
        <f t="shared" si="3"/>
        <v>3495.9349593495936</v>
      </c>
      <c r="I139" s="36" t="s">
        <v>0</v>
      </c>
      <c r="J139" s="71"/>
      <c r="K139" s="71"/>
      <c r="L139" s="71"/>
    </row>
    <row r="140" spans="1:12">
      <c r="A140" s="42" t="s">
        <v>42</v>
      </c>
      <c r="B140" s="42" t="s">
        <v>136</v>
      </c>
      <c r="C140" s="44" t="s">
        <v>2</v>
      </c>
      <c r="D140" s="43" t="s">
        <v>2</v>
      </c>
      <c r="E140" s="44" t="s">
        <v>2</v>
      </c>
      <c r="F140" s="47"/>
      <c r="G140" s="27">
        <v>4300</v>
      </c>
      <c r="H140" s="27">
        <f t="shared" si="3"/>
        <v>3495.9349593495936</v>
      </c>
      <c r="I140" s="36" t="s">
        <v>0</v>
      </c>
      <c r="J140" s="71"/>
      <c r="K140" s="71"/>
      <c r="L140" s="71"/>
    </row>
    <row r="141" spans="1:12">
      <c r="A141" s="42" t="s">
        <v>43</v>
      </c>
      <c r="B141" s="42" t="s">
        <v>137</v>
      </c>
      <c r="C141" s="44" t="s">
        <v>2</v>
      </c>
      <c r="D141" s="43" t="s">
        <v>2</v>
      </c>
      <c r="E141" s="44" t="s">
        <v>2</v>
      </c>
      <c r="F141" s="47"/>
      <c r="G141" s="27">
        <v>4300</v>
      </c>
      <c r="H141" s="27">
        <f t="shared" si="3"/>
        <v>3495.9349593495936</v>
      </c>
      <c r="I141" s="36" t="s">
        <v>0</v>
      </c>
      <c r="J141" s="71"/>
      <c r="K141" s="71"/>
      <c r="L141" s="71"/>
    </row>
    <row r="142" spans="1:12">
      <c r="A142" s="42" t="s">
        <v>44</v>
      </c>
      <c r="B142" s="42" t="s">
        <v>138</v>
      </c>
      <c r="C142" s="44" t="s">
        <v>2</v>
      </c>
      <c r="D142" s="43" t="s">
        <v>2</v>
      </c>
      <c r="E142" s="44" t="s">
        <v>2</v>
      </c>
      <c r="F142" s="47"/>
      <c r="G142" s="27">
        <v>3730</v>
      </c>
      <c r="H142" s="27">
        <f t="shared" si="3"/>
        <v>3032.520325203252</v>
      </c>
      <c r="I142" s="36" t="s">
        <v>0</v>
      </c>
      <c r="J142" s="71"/>
      <c r="K142" s="71"/>
      <c r="L142" s="71"/>
    </row>
    <row r="143" spans="1:12">
      <c r="A143" s="42" t="s">
        <v>45</v>
      </c>
      <c r="B143" s="42" t="s">
        <v>139</v>
      </c>
      <c r="C143" s="44" t="s">
        <v>2</v>
      </c>
      <c r="D143" s="43" t="s">
        <v>2</v>
      </c>
      <c r="E143" s="44" t="s">
        <v>2</v>
      </c>
      <c r="F143" s="47"/>
      <c r="G143" s="27">
        <v>3730</v>
      </c>
      <c r="H143" s="27">
        <f t="shared" si="3"/>
        <v>3032.520325203252</v>
      </c>
      <c r="I143" s="36" t="s">
        <v>0</v>
      </c>
      <c r="J143" s="71"/>
      <c r="K143" s="71"/>
      <c r="L143" s="71"/>
    </row>
    <row r="144" spans="1:12" ht="25.5">
      <c r="A144" s="42" t="s">
        <v>0</v>
      </c>
      <c r="B144" s="1" t="s">
        <v>145</v>
      </c>
      <c r="C144" s="44" t="s">
        <v>11</v>
      </c>
      <c r="D144" s="43" t="s">
        <v>11</v>
      </c>
      <c r="E144" s="44" t="s">
        <v>11</v>
      </c>
      <c r="F144" s="22" t="s">
        <v>11</v>
      </c>
      <c r="G144" s="8" t="s">
        <v>0</v>
      </c>
      <c r="H144" s="8" t="s">
        <v>0</v>
      </c>
      <c r="I144" s="36" t="s">
        <v>0</v>
      </c>
      <c r="J144" s="71"/>
      <c r="K144" s="71"/>
      <c r="L144" s="71"/>
    </row>
    <row r="145" spans="1:12">
      <c r="A145" s="51" t="s">
        <v>245</v>
      </c>
      <c r="B145" s="51" t="s">
        <v>273</v>
      </c>
      <c r="C145" s="44"/>
      <c r="D145" s="22"/>
      <c r="E145" s="44"/>
      <c r="F145" s="20" t="s">
        <v>2</v>
      </c>
      <c r="G145" s="27">
        <v>0</v>
      </c>
      <c r="H145" s="27">
        <v>0</v>
      </c>
      <c r="I145" s="36"/>
      <c r="J145" s="71"/>
      <c r="K145" s="71"/>
      <c r="L145" s="71"/>
    </row>
    <row r="146" spans="1:12" ht="38.25">
      <c r="A146" s="42" t="s">
        <v>46</v>
      </c>
      <c r="B146" s="46" t="s">
        <v>144</v>
      </c>
      <c r="C146" s="44" t="s">
        <v>2</v>
      </c>
      <c r="D146" s="43" t="s">
        <v>2</v>
      </c>
      <c r="E146" s="44" t="s">
        <v>2</v>
      </c>
      <c r="F146" s="47"/>
      <c r="G146" s="8">
        <v>0</v>
      </c>
      <c r="H146" s="8">
        <v>0</v>
      </c>
      <c r="I146" s="36" t="s">
        <v>406</v>
      </c>
      <c r="J146" s="71"/>
      <c r="K146" s="71"/>
      <c r="L146" s="71"/>
    </row>
    <row r="147" spans="1:12">
      <c r="A147" s="51" t="s">
        <v>246</v>
      </c>
      <c r="B147" s="51" t="s">
        <v>139</v>
      </c>
      <c r="C147" s="44"/>
      <c r="D147" s="22"/>
      <c r="E147" s="44"/>
      <c r="F147" s="20" t="s">
        <v>2</v>
      </c>
      <c r="G147" s="27">
        <v>0</v>
      </c>
      <c r="H147" s="27">
        <v>0</v>
      </c>
      <c r="I147" s="36"/>
      <c r="J147" s="71"/>
      <c r="K147" s="71"/>
      <c r="L147" s="71"/>
    </row>
    <row r="148" spans="1:12">
      <c r="A148" s="58"/>
      <c r="B148" s="51" t="s">
        <v>274</v>
      </c>
      <c r="C148" s="44"/>
      <c r="D148" s="22"/>
      <c r="E148" s="44"/>
      <c r="F148" s="22" t="s">
        <v>2</v>
      </c>
      <c r="G148" s="27" t="s">
        <v>0</v>
      </c>
      <c r="H148" s="27" t="s">
        <v>0</v>
      </c>
      <c r="I148" s="54"/>
      <c r="J148" s="71"/>
      <c r="K148" s="71"/>
      <c r="L148" s="71"/>
    </row>
    <row r="149" spans="1:12">
      <c r="A149" s="138" t="s">
        <v>247</v>
      </c>
      <c r="B149" s="51" t="s">
        <v>273</v>
      </c>
      <c r="C149" s="44"/>
      <c r="D149" s="22"/>
      <c r="E149" s="44"/>
      <c r="F149" s="20" t="s">
        <v>2</v>
      </c>
      <c r="G149" s="27">
        <v>9040</v>
      </c>
      <c r="H149" s="27">
        <v>7349.5934959349597</v>
      </c>
      <c r="I149" s="158"/>
      <c r="J149" s="71"/>
      <c r="K149" s="71"/>
      <c r="L149" s="71"/>
    </row>
    <row r="150" spans="1:12">
      <c r="A150" s="138" t="s">
        <v>0</v>
      </c>
      <c r="B150" s="54" t="s">
        <v>267</v>
      </c>
      <c r="C150" s="44"/>
      <c r="D150" s="22"/>
      <c r="E150" s="44"/>
      <c r="F150" s="20" t="s">
        <v>2</v>
      </c>
      <c r="G150" s="27">
        <v>0</v>
      </c>
      <c r="H150" s="27">
        <v>0</v>
      </c>
      <c r="I150" s="159"/>
      <c r="J150" s="71"/>
      <c r="K150" s="71"/>
      <c r="L150" s="71"/>
    </row>
    <row r="151" spans="1:12">
      <c r="A151" s="138" t="s">
        <v>248</v>
      </c>
      <c r="B151" s="51" t="s">
        <v>275</v>
      </c>
      <c r="C151" s="44"/>
      <c r="D151" s="22"/>
      <c r="E151" s="44"/>
      <c r="F151" s="20" t="s">
        <v>2</v>
      </c>
      <c r="G151" s="27">
        <v>9040</v>
      </c>
      <c r="H151" s="27">
        <v>7349.5934959349597</v>
      </c>
      <c r="I151" s="158"/>
      <c r="J151" s="71"/>
      <c r="K151" s="71"/>
      <c r="L151" s="71"/>
    </row>
    <row r="152" spans="1:12">
      <c r="A152" s="138" t="s">
        <v>0</v>
      </c>
      <c r="B152" s="54" t="s">
        <v>267</v>
      </c>
      <c r="C152" s="44"/>
      <c r="D152" s="22"/>
      <c r="E152" s="44"/>
      <c r="F152" s="20" t="s">
        <v>2</v>
      </c>
      <c r="G152" s="27">
        <v>0</v>
      </c>
      <c r="H152" s="27">
        <v>0</v>
      </c>
      <c r="I152" s="159"/>
      <c r="J152" s="71"/>
      <c r="K152" s="71"/>
      <c r="L152" s="71"/>
    </row>
    <row r="153" spans="1:12">
      <c r="A153" s="138" t="s">
        <v>249</v>
      </c>
      <c r="B153" s="51" t="s">
        <v>276</v>
      </c>
      <c r="C153" s="44"/>
      <c r="D153" s="22"/>
      <c r="E153" s="44"/>
      <c r="F153" s="20" t="s">
        <v>2</v>
      </c>
      <c r="G153" s="27">
        <v>9040</v>
      </c>
      <c r="H153" s="27">
        <v>7349.5934959349597</v>
      </c>
      <c r="I153" s="158"/>
      <c r="J153" s="71"/>
      <c r="K153" s="71"/>
      <c r="L153" s="71"/>
    </row>
    <row r="154" spans="1:12">
      <c r="A154" s="138" t="s">
        <v>0</v>
      </c>
      <c r="B154" s="54" t="s">
        <v>267</v>
      </c>
      <c r="C154" s="44"/>
      <c r="D154" s="22"/>
      <c r="E154" s="44"/>
      <c r="F154" s="20" t="s">
        <v>2</v>
      </c>
      <c r="G154" s="27">
        <v>0</v>
      </c>
      <c r="H154" s="27">
        <v>0</v>
      </c>
      <c r="I154" s="159"/>
      <c r="J154" s="71"/>
      <c r="K154" s="71"/>
      <c r="L154" s="71"/>
    </row>
    <row r="155" spans="1:12">
      <c r="A155" s="138" t="s">
        <v>250</v>
      </c>
      <c r="B155" s="51" t="s">
        <v>277</v>
      </c>
      <c r="C155" s="44"/>
      <c r="D155" s="22"/>
      <c r="E155" s="44"/>
      <c r="F155" s="20" t="s">
        <v>2</v>
      </c>
      <c r="G155" s="27">
        <v>9040</v>
      </c>
      <c r="H155" s="27">
        <v>7349.5934959349597</v>
      </c>
      <c r="I155" s="158"/>
      <c r="J155" s="71"/>
      <c r="K155" s="71"/>
      <c r="L155" s="71"/>
    </row>
    <row r="156" spans="1:12">
      <c r="A156" s="138" t="s">
        <v>0</v>
      </c>
      <c r="B156" s="54" t="s">
        <v>267</v>
      </c>
      <c r="C156" s="44"/>
      <c r="D156" s="22"/>
      <c r="E156" s="44"/>
      <c r="F156" s="20" t="s">
        <v>2</v>
      </c>
      <c r="G156" s="27">
        <v>0</v>
      </c>
      <c r="H156" s="27">
        <v>0</v>
      </c>
      <c r="I156" s="159"/>
      <c r="J156" s="71"/>
      <c r="K156" s="71"/>
      <c r="L156" s="71"/>
    </row>
    <row r="157" spans="1:12">
      <c r="A157" s="138" t="s">
        <v>251</v>
      </c>
      <c r="B157" s="51" t="s">
        <v>139</v>
      </c>
      <c r="C157" s="44"/>
      <c r="D157" s="22"/>
      <c r="E157" s="44"/>
      <c r="F157" s="20" t="s">
        <v>2</v>
      </c>
      <c r="G157" s="27">
        <v>9040</v>
      </c>
      <c r="H157" s="27">
        <v>7349.5934959349597</v>
      </c>
      <c r="I157" s="158"/>
      <c r="J157" s="71"/>
      <c r="K157" s="71"/>
      <c r="L157" s="71"/>
    </row>
    <row r="158" spans="1:12">
      <c r="A158" s="138" t="s">
        <v>0</v>
      </c>
      <c r="B158" s="54" t="s">
        <v>267</v>
      </c>
      <c r="C158" s="44"/>
      <c r="D158" s="22"/>
      <c r="E158" s="44"/>
      <c r="F158" s="20" t="s">
        <v>2</v>
      </c>
      <c r="G158" s="27">
        <v>0</v>
      </c>
      <c r="H158" s="27">
        <v>0</v>
      </c>
      <c r="I158" s="159"/>
      <c r="J158" s="71"/>
      <c r="K158" s="71"/>
      <c r="L158" s="71"/>
    </row>
    <row r="159" spans="1:12" ht="25.5">
      <c r="A159" s="56"/>
      <c r="B159" s="2" t="s">
        <v>375</v>
      </c>
      <c r="C159" s="44"/>
      <c r="D159" s="43"/>
      <c r="E159" s="44"/>
      <c r="F159" s="47"/>
      <c r="G159" s="8" t="s">
        <v>0</v>
      </c>
      <c r="H159" s="8" t="s">
        <v>0</v>
      </c>
      <c r="I159" s="36"/>
      <c r="J159" s="71"/>
      <c r="K159" s="71"/>
      <c r="L159" s="71"/>
    </row>
    <row r="160" spans="1:12" ht="25.5">
      <c r="A160" s="138" t="s">
        <v>244</v>
      </c>
      <c r="B160" s="51" t="s">
        <v>278</v>
      </c>
      <c r="C160" s="44"/>
      <c r="D160" s="22"/>
      <c r="E160" s="44"/>
      <c r="F160" s="20" t="s">
        <v>2</v>
      </c>
      <c r="G160" s="27">
        <v>0</v>
      </c>
      <c r="H160" s="27">
        <v>0</v>
      </c>
      <c r="I160" s="158"/>
      <c r="J160" s="71"/>
      <c r="K160" s="71"/>
      <c r="L160" s="71"/>
    </row>
    <row r="161" spans="1:12">
      <c r="A161" s="138" t="s">
        <v>0</v>
      </c>
      <c r="B161" s="54" t="s">
        <v>237</v>
      </c>
      <c r="C161" s="44"/>
      <c r="D161" s="22"/>
      <c r="E161" s="44"/>
      <c r="F161" s="20" t="s">
        <v>2</v>
      </c>
      <c r="G161" s="27" t="s">
        <v>0</v>
      </c>
      <c r="H161" s="27" t="s">
        <v>0</v>
      </c>
      <c r="I161" s="159"/>
      <c r="J161" s="71"/>
      <c r="K161" s="71"/>
      <c r="L161" s="71"/>
    </row>
    <row r="162" spans="1:12">
      <c r="A162" s="42" t="s">
        <v>0</v>
      </c>
      <c r="B162" s="2" t="s">
        <v>376</v>
      </c>
      <c r="C162" s="44"/>
      <c r="D162" s="22"/>
      <c r="E162" s="44"/>
      <c r="F162" s="20" t="s">
        <v>2</v>
      </c>
      <c r="G162" s="27"/>
      <c r="H162" s="27"/>
      <c r="I162" s="54"/>
      <c r="J162" s="71"/>
      <c r="K162" s="71"/>
      <c r="L162" s="71"/>
    </row>
    <row r="163" spans="1:12">
      <c r="A163" s="132" t="s">
        <v>351</v>
      </c>
      <c r="B163" s="2" t="s">
        <v>377</v>
      </c>
      <c r="C163" s="44"/>
      <c r="D163" s="22"/>
      <c r="E163" s="44"/>
      <c r="F163" s="20" t="s">
        <v>2</v>
      </c>
      <c r="G163" s="27">
        <v>0</v>
      </c>
      <c r="H163" s="27">
        <v>0</v>
      </c>
      <c r="I163" s="158"/>
      <c r="J163" s="71"/>
      <c r="K163" s="71"/>
      <c r="L163" s="71"/>
    </row>
    <row r="164" spans="1:12" ht="15.75" thickBot="1">
      <c r="A164" s="132" t="s">
        <v>0</v>
      </c>
      <c r="B164" s="36" t="s">
        <v>352</v>
      </c>
      <c r="C164" s="44"/>
      <c r="D164" s="22"/>
      <c r="E164" s="44"/>
      <c r="F164" s="20" t="s">
        <v>2</v>
      </c>
      <c r="G164" s="27"/>
      <c r="H164" s="27"/>
      <c r="I164" s="159"/>
      <c r="J164" s="71"/>
      <c r="K164" s="71"/>
      <c r="L164" s="71"/>
    </row>
    <row r="165" spans="1:12">
      <c r="A165" s="133" t="s">
        <v>147</v>
      </c>
      <c r="B165" s="132" t="s">
        <v>0</v>
      </c>
      <c r="C165" s="132"/>
      <c r="D165" s="134" t="s">
        <v>0</v>
      </c>
      <c r="E165" s="135" t="s">
        <v>0</v>
      </c>
      <c r="F165" s="135"/>
      <c r="G165" s="136" t="s">
        <v>0</v>
      </c>
      <c r="H165" s="136" t="s">
        <v>0</v>
      </c>
      <c r="I165" s="137" t="s">
        <v>0</v>
      </c>
      <c r="J165" s="71"/>
      <c r="K165" s="71"/>
      <c r="L165" s="71"/>
    </row>
    <row r="166" spans="1:12" ht="25.5">
      <c r="A166" s="42" t="s">
        <v>47</v>
      </c>
      <c r="B166" s="42" t="s">
        <v>148</v>
      </c>
      <c r="C166" s="44" t="s">
        <v>2</v>
      </c>
      <c r="D166" s="43" t="s">
        <v>2</v>
      </c>
      <c r="E166" s="44" t="s">
        <v>2</v>
      </c>
      <c r="F166" s="47"/>
      <c r="G166" s="6">
        <v>220</v>
      </c>
      <c r="H166" s="6">
        <v>178.86178861788619</v>
      </c>
      <c r="I166" s="36" t="s">
        <v>0</v>
      </c>
      <c r="J166" s="71"/>
      <c r="K166" s="71"/>
      <c r="L166" s="71"/>
    </row>
    <row r="167" spans="1:12" ht="25.5">
      <c r="A167" s="42" t="s">
        <v>48</v>
      </c>
      <c r="B167" s="42" t="s">
        <v>149</v>
      </c>
      <c r="C167" s="44" t="s">
        <v>2</v>
      </c>
      <c r="D167" s="43" t="s">
        <v>2</v>
      </c>
      <c r="E167" s="44" t="s">
        <v>2</v>
      </c>
      <c r="F167" s="47" t="s">
        <v>2</v>
      </c>
      <c r="G167" s="6">
        <v>220</v>
      </c>
      <c r="H167" s="6">
        <v>178.86178861788619</v>
      </c>
      <c r="I167" s="36" t="s">
        <v>0</v>
      </c>
      <c r="J167" s="71"/>
      <c r="K167" s="71"/>
      <c r="L167" s="71"/>
    </row>
    <row r="168" spans="1:12" ht="25.5">
      <c r="A168" s="51" t="s">
        <v>297</v>
      </c>
      <c r="B168" s="51" t="s">
        <v>301</v>
      </c>
      <c r="C168" s="44" t="s">
        <v>11</v>
      </c>
      <c r="D168" s="43" t="s">
        <v>11</v>
      </c>
      <c r="E168" s="44" t="s">
        <v>11</v>
      </c>
      <c r="F168" s="22"/>
      <c r="G168" s="27"/>
      <c r="H168" s="27"/>
      <c r="I168" s="36"/>
      <c r="J168" s="71"/>
      <c r="K168" s="71"/>
      <c r="L168" s="71"/>
    </row>
    <row r="169" spans="1:12">
      <c r="A169" s="57" t="s">
        <v>252</v>
      </c>
      <c r="B169" s="51" t="s">
        <v>307</v>
      </c>
      <c r="C169" s="44" t="s">
        <v>2</v>
      </c>
      <c r="D169" s="22" t="s">
        <v>2</v>
      </c>
      <c r="E169" s="44" t="s">
        <v>2</v>
      </c>
      <c r="F169" s="22" t="s">
        <v>11</v>
      </c>
      <c r="G169" s="21">
        <v>530</v>
      </c>
      <c r="H169" s="21">
        <v>430.89430894308941</v>
      </c>
      <c r="I169" s="54"/>
      <c r="J169" s="71"/>
      <c r="K169" s="71"/>
      <c r="L169" s="71"/>
    </row>
    <row r="170" spans="1:12" ht="25.5">
      <c r="A170" s="42" t="s">
        <v>49</v>
      </c>
      <c r="B170" s="42" t="s">
        <v>150</v>
      </c>
      <c r="C170" s="44" t="s">
        <v>2</v>
      </c>
      <c r="D170" s="43" t="s">
        <v>2</v>
      </c>
      <c r="E170" s="44" t="s">
        <v>2</v>
      </c>
      <c r="F170" s="47" t="s">
        <v>2</v>
      </c>
      <c r="G170" s="6">
        <v>330</v>
      </c>
      <c r="H170" s="6">
        <v>268.29268292682929</v>
      </c>
      <c r="I170" s="36" t="s">
        <v>0</v>
      </c>
      <c r="J170" s="71"/>
      <c r="K170" s="71"/>
      <c r="L170" s="71"/>
    </row>
    <row r="171" spans="1:12" ht="39" thickBot="1">
      <c r="A171" s="42" t="s">
        <v>50</v>
      </c>
      <c r="B171" s="2" t="s">
        <v>219</v>
      </c>
      <c r="C171" s="44" t="s">
        <v>2</v>
      </c>
      <c r="D171" s="43" t="s">
        <v>2</v>
      </c>
      <c r="E171" s="44" t="s">
        <v>2</v>
      </c>
      <c r="F171" s="47" t="s">
        <v>2</v>
      </c>
      <c r="G171" s="6">
        <v>330</v>
      </c>
      <c r="H171" s="6">
        <v>268.29268292682929</v>
      </c>
      <c r="I171" s="36"/>
      <c r="J171" s="71"/>
      <c r="K171" s="71"/>
      <c r="L171" s="71"/>
    </row>
    <row r="172" spans="1:12">
      <c r="A172" s="133" t="s">
        <v>151</v>
      </c>
      <c r="B172" s="132" t="s">
        <v>0</v>
      </c>
      <c r="C172" s="132"/>
      <c r="D172" s="134" t="s">
        <v>0</v>
      </c>
      <c r="E172" s="135" t="s">
        <v>0</v>
      </c>
      <c r="F172" s="135"/>
      <c r="G172" s="136" t="s">
        <v>0</v>
      </c>
      <c r="H172" s="136" t="s">
        <v>0</v>
      </c>
      <c r="I172" s="137" t="s">
        <v>0</v>
      </c>
      <c r="J172" s="71"/>
      <c r="K172" s="71"/>
      <c r="L172" s="71"/>
    </row>
    <row r="173" spans="1:12" ht="63.75">
      <c r="A173" s="42" t="s">
        <v>51</v>
      </c>
      <c r="B173" s="1" t="s">
        <v>152</v>
      </c>
      <c r="C173" s="44" t="s">
        <v>2</v>
      </c>
      <c r="D173" s="43" t="s">
        <v>2</v>
      </c>
      <c r="E173" s="44" t="s">
        <v>2</v>
      </c>
      <c r="F173" s="47"/>
      <c r="G173" s="21">
        <v>780</v>
      </c>
      <c r="H173" s="21">
        <f>G173/1.23</f>
        <v>634.14634146341461</v>
      </c>
      <c r="I173" s="103" t="s">
        <v>407</v>
      </c>
      <c r="J173" s="71"/>
      <c r="K173" s="71"/>
      <c r="L173" s="71"/>
    </row>
    <row r="174" spans="1:12">
      <c r="A174" s="132" t="s">
        <v>52</v>
      </c>
      <c r="B174" s="178" t="s">
        <v>153</v>
      </c>
      <c r="C174" s="44"/>
      <c r="D174" s="43"/>
      <c r="E174" s="44"/>
      <c r="F174" s="47" t="s">
        <v>2</v>
      </c>
      <c r="G174" s="21">
        <v>320</v>
      </c>
      <c r="H174" s="21">
        <f>G174/1.23</f>
        <v>260.16260162601628</v>
      </c>
      <c r="I174" s="137"/>
      <c r="J174" s="71"/>
      <c r="K174" s="71"/>
      <c r="L174" s="71"/>
    </row>
    <row r="175" spans="1:12">
      <c r="A175" s="132"/>
      <c r="B175" s="179"/>
      <c r="C175" s="44" t="s">
        <v>2</v>
      </c>
      <c r="D175" s="43" t="s">
        <v>2</v>
      </c>
      <c r="E175" s="44" t="s">
        <v>2</v>
      </c>
      <c r="F175" s="47"/>
      <c r="G175" s="21">
        <v>0</v>
      </c>
      <c r="H175" s="21">
        <v>0</v>
      </c>
      <c r="I175" s="137"/>
      <c r="J175" s="71"/>
      <c r="K175" s="71"/>
      <c r="L175" s="71"/>
    </row>
    <row r="176" spans="1:12">
      <c r="A176" s="132"/>
      <c r="B176" s="54" t="s">
        <v>267</v>
      </c>
      <c r="C176" s="44"/>
      <c r="D176" s="43"/>
      <c r="E176" s="44"/>
      <c r="F176" s="20" t="s">
        <v>2</v>
      </c>
      <c r="G176" s="21">
        <v>0</v>
      </c>
      <c r="H176" s="21">
        <v>0</v>
      </c>
      <c r="I176" s="137"/>
      <c r="J176" s="71"/>
      <c r="K176" s="71"/>
      <c r="L176" s="71"/>
    </row>
    <row r="177" spans="1:12">
      <c r="A177" s="132" t="s">
        <v>0</v>
      </c>
      <c r="B177" s="49" t="s">
        <v>324</v>
      </c>
      <c r="C177" s="44" t="s">
        <v>2</v>
      </c>
      <c r="D177" s="43" t="s">
        <v>0</v>
      </c>
      <c r="E177" s="44" t="s">
        <v>2</v>
      </c>
      <c r="F177" s="47"/>
      <c r="G177" s="21" t="s">
        <v>0</v>
      </c>
      <c r="H177" s="21" t="s">
        <v>0</v>
      </c>
      <c r="I177" s="137"/>
      <c r="J177" s="71"/>
      <c r="K177" s="71"/>
      <c r="L177" s="71"/>
    </row>
    <row r="178" spans="1:12">
      <c r="A178" s="42" t="s">
        <v>53</v>
      </c>
      <c r="B178" s="46" t="s">
        <v>310</v>
      </c>
      <c r="C178" s="44" t="s">
        <v>11</v>
      </c>
      <c r="D178" s="43" t="s">
        <v>11</v>
      </c>
      <c r="E178" s="44" t="s">
        <v>11</v>
      </c>
      <c r="F178" s="47"/>
      <c r="G178" s="21"/>
      <c r="H178" s="21"/>
      <c r="I178" s="36" t="s">
        <v>0</v>
      </c>
      <c r="J178" s="71"/>
      <c r="K178" s="71"/>
      <c r="L178" s="71"/>
    </row>
    <row r="179" spans="1:12" ht="25.5">
      <c r="A179" s="151" t="s">
        <v>54</v>
      </c>
      <c r="B179" s="42" t="s">
        <v>311</v>
      </c>
      <c r="C179" s="44" t="s">
        <v>2</v>
      </c>
      <c r="D179" s="43" t="s">
        <v>2</v>
      </c>
      <c r="E179" s="44" t="s">
        <v>2</v>
      </c>
      <c r="F179" s="43" t="s">
        <v>11</v>
      </c>
      <c r="G179" s="21">
        <v>1250</v>
      </c>
      <c r="H179" s="21">
        <f>G179/1.23</f>
        <v>1016.260162601626</v>
      </c>
      <c r="I179" s="160" t="s">
        <v>0</v>
      </c>
      <c r="J179" s="71"/>
      <c r="K179" s="71"/>
      <c r="L179" s="71"/>
    </row>
    <row r="180" spans="1:12">
      <c r="A180" s="152"/>
      <c r="B180" s="36" t="s">
        <v>353</v>
      </c>
      <c r="C180" s="44" t="s">
        <v>2</v>
      </c>
      <c r="D180" s="43" t="s">
        <v>2</v>
      </c>
      <c r="E180" s="44" t="s">
        <v>2</v>
      </c>
      <c r="F180" s="47"/>
      <c r="G180" s="21">
        <v>0</v>
      </c>
      <c r="H180" s="21">
        <v>0</v>
      </c>
      <c r="I180" s="184"/>
      <c r="J180" s="71"/>
      <c r="K180" s="71"/>
      <c r="L180" s="71"/>
    </row>
    <row r="181" spans="1:12">
      <c r="A181" s="151" t="s">
        <v>55</v>
      </c>
      <c r="B181" s="151" t="s">
        <v>312</v>
      </c>
      <c r="C181" s="44" t="s">
        <v>2</v>
      </c>
      <c r="D181" s="43" t="s">
        <v>2</v>
      </c>
      <c r="E181" s="44" t="s">
        <v>2</v>
      </c>
      <c r="F181" s="47"/>
      <c r="G181" s="27">
        <v>1250</v>
      </c>
      <c r="H181" s="27">
        <f>G181/1.23</f>
        <v>1016.260162601626</v>
      </c>
      <c r="I181" s="137" t="s">
        <v>0</v>
      </c>
      <c r="J181" s="71"/>
      <c r="K181" s="71"/>
      <c r="L181" s="71"/>
    </row>
    <row r="182" spans="1:12">
      <c r="A182" s="152"/>
      <c r="B182" s="152"/>
      <c r="C182" s="44"/>
      <c r="D182" s="61"/>
      <c r="E182" s="44"/>
      <c r="F182" s="47" t="s">
        <v>2</v>
      </c>
      <c r="G182" s="21">
        <v>0</v>
      </c>
      <c r="H182" s="21">
        <v>0</v>
      </c>
      <c r="I182" s="137"/>
      <c r="J182" s="71"/>
      <c r="K182" s="71"/>
      <c r="L182" s="71"/>
    </row>
    <row r="183" spans="1:12">
      <c r="A183" s="152"/>
      <c r="B183" s="36" t="s">
        <v>203</v>
      </c>
      <c r="C183" s="44" t="s">
        <v>2</v>
      </c>
      <c r="D183" s="43" t="s">
        <v>2</v>
      </c>
      <c r="E183" s="44" t="s">
        <v>2</v>
      </c>
      <c r="F183" s="47"/>
      <c r="G183" s="8">
        <v>0</v>
      </c>
      <c r="H183" s="8">
        <v>0</v>
      </c>
      <c r="I183" s="137"/>
      <c r="J183" s="71"/>
      <c r="K183" s="71"/>
      <c r="L183" s="71"/>
    </row>
    <row r="184" spans="1:12">
      <c r="A184" s="152"/>
      <c r="B184" s="54" t="s">
        <v>279</v>
      </c>
      <c r="C184" s="44"/>
      <c r="D184" s="43"/>
      <c r="E184" s="44"/>
      <c r="F184" s="20" t="s">
        <v>2</v>
      </c>
      <c r="G184" s="27" t="s">
        <v>0</v>
      </c>
      <c r="H184" s="27" t="s">
        <v>0</v>
      </c>
      <c r="I184" s="137"/>
      <c r="J184" s="71"/>
      <c r="K184" s="71"/>
      <c r="L184" s="71"/>
    </row>
    <row r="185" spans="1:12" ht="26.25" thickBot="1">
      <c r="A185" s="152"/>
      <c r="B185" s="36" t="s">
        <v>154</v>
      </c>
      <c r="C185" s="44" t="s">
        <v>2</v>
      </c>
      <c r="D185" s="43" t="s">
        <v>2</v>
      </c>
      <c r="E185" s="44" t="s">
        <v>2</v>
      </c>
      <c r="F185" s="47"/>
      <c r="G185" s="8" t="s">
        <v>0</v>
      </c>
      <c r="H185" s="8" t="s">
        <v>0</v>
      </c>
      <c r="I185" s="137" t="s">
        <v>0</v>
      </c>
      <c r="J185" s="71"/>
      <c r="K185" s="71"/>
      <c r="L185" s="71"/>
    </row>
    <row r="186" spans="1:12">
      <c r="A186" s="133" t="s">
        <v>155</v>
      </c>
      <c r="B186" s="132" t="s">
        <v>0</v>
      </c>
      <c r="C186" s="132"/>
      <c r="D186" s="134" t="s">
        <v>0</v>
      </c>
      <c r="E186" s="135" t="s">
        <v>0</v>
      </c>
      <c r="F186" s="135"/>
      <c r="G186" s="136" t="s">
        <v>0</v>
      </c>
      <c r="H186" s="136" t="s">
        <v>0</v>
      </c>
      <c r="I186" s="137" t="s">
        <v>0</v>
      </c>
      <c r="J186" s="71"/>
      <c r="K186" s="71"/>
      <c r="L186" s="71"/>
    </row>
    <row r="187" spans="1:12">
      <c r="A187" s="138" t="s">
        <v>259</v>
      </c>
      <c r="B187" s="51" t="s">
        <v>280</v>
      </c>
      <c r="C187" s="48"/>
      <c r="D187" s="47"/>
      <c r="E187" s="48"/>
      <c r="F187" s="22" t="s">
        <v>2</v>
      </c>
      <c r="G187" s="21">
        <v>2110</v>
      </c>
      <c r="H187" s="27">
        <v>1715.4471544715448</v>
      </c>
      <c r="I187" s="158"/>
      <c r="J187" s="71"/>
      <c r="K187" s="71"/>
      <c r="L187" s="71"/>
    </row>
    <row r="188" spans="1:12">
      <c r="A188" s="138" t="s">
        <v>0</v>
      </c>
      <c r="B188" s="54" t="s">
        <v>267</v>
      </c>
      <c r="C188" s="48"/>
      <c r="D188" s="47"/>
      <c r="E188" s="48"/>
      <c r="F188" s="22" t="s">
        <v>2</v>
      </c>
      <c r="G188" s="21">
        <v>0</v>
      </c>
      <c r="H188" s="27">
        <v>0</v>
      </c>
      <c r="I188" s="159"/>
      <c r="J188" s="71"/>
      <c r="K188" s="71"/>
      <c r="L188" s="71"/>
    </row>
    <row r="189" spans="1:12">
      <c r="A189" s="138" t="s">
        <v>354</v>
      </c>
      <c r="B189" s="51" t="s">
        <v>378</v>
      </c>
      <c r="C189" s="48" t="s">
        <v>2</v>
      </c>
      <c r="D189" s="22" t="s">
        <v>2</v>
      </c>
      <c r="E189" s="48" t="s">
        <v>2</v>
      </c>
      <c r="F189" s="22" t="s">
        <v>2</v>
      </c>
      <c r="G189" s="27">
        <v>0</v>
      </c>
      <c r="H189" s="27">
        <v>0</v>
      </c>
      <c r="I189" s="158"/>
      <c r="J189" s="71"/>
      <c r="K189" s="71"/>
      <c r="L189" s="71"/>
    </row>
    <row r="190" spans="1:12">
      <c r="A190" s="138" t="s">
        <v>0</v>
      </c>
      <c r="B190" s="54" t="s">
        <v>355</v>
      </c>
      <c r="C190" s="48" t="s">
        <v>2</v>
      </c>
      <c r="D190" s="22" t="s">
        <v>2</v>
      </c>
      <c r="E190" s="48" t="s">
        <v>2</v>
      </c>
      <c r="F190" s="22" t="s">
        <v>2</v>
      </c>
      <c r="G190" s="55"/>
      <c r="H190" s="55"/>
      <c r="I190" s="208"/>
      <c r="J190" s="71"/>
      <c r="K190" s="71"/>
      <c r="L190" s="71"/>
    </row>
    <row r="191" spans="1:12">
      <c r="A191" s="138" t="s">
        <v>0</v>
      </c>
      <c r="B191" s="54" t="s">
        <v>356</v>
      </c>
      <c r="C191" s="48" t="s">
        <v>2</v>
      </c>
      <c r="D191" s="22" t="s">
        <v>2</v>
      </c>
      <c r="E191" s="48" t="s">
        <v>2</v>
      </c>
      <c r="F191" s="22"/>
      <c r="G191" s="55"/>
      <c r="H191" s="55"/>
      <c r="I191" s="159"/>
      <c r="J191" s="71"/>
      <c r="K191" s="71"/>
      <c r="L191" s="71"/>
    </row>
    <row r="192" spans="1:12">
      <c r="A192" s="42" t="s">
        <v>56</v>
      </c>
      <c r="B192" s="46" t="s">
        <v>156</v>
      </c>
      <c r="C192" s="44" t="s">
        <v>11</v>
      </c>
      <c r="D192" s="43" t="s">
        <v>11</v>
      </c>
      <c r="E192" s="44" t="s">
        <v>11</v>
      </c>
      <c r="F192" s="43" t="s">
        <v>11</v>
      </c>
      <c r="G192" s="6">
        <v>0</v>
      </c>
      <c r="H192" s="8">
        <v>0</v>
      </c>
      <c r="I192" s="36"/>
      <c r="J192" s="71"/>
      <c r="K192" s="71"/>
      <c r="L192" s="71"/>
    </row>
    <row r="193" spans="1:12">
      <c r="A193" s="42" t="s">
        <v>57</v>
      </c>
      <c r="B193" s="46" t="s">
        <v>157</v>
      </c>
      <c r="C193" s="44" t="s">
        <v>11</v>
      </c>
      <c r="D193" s="43" t="s">
        <v>11</v>
      </c>
      <c r="E193" s="44" t="s">
        <v>11</v>
      </c>
      <c r="F193" s="47" t="s">
        <v>198</v>
      </c>
      <c r="G193" s="6">
        <v>0</v>
      </c>
      <c r="H193" s="8">
        <v>0</v>
      </c>
      <c r="I193" s="36"/>
      <c r="J193" s="71"/>
      <c r="K193" s="71"/>
      <c r="L193" s="71"/>
    </row>
    <row r="194" spans="1:12" ht="146.25" customHeight="1">
      <c r="A194" s="42" t="s">
        <v>58</v>
      </c>
      <c r="B194" s="1" t="s">
        <v>59</v>
      </c>
      <c r="C194" s="44" t="s">
        <v>2</v>
      </c>
      <c r="D194" s="43" t="s">
        <v>2</v>
      </c>
      <c r="E194" s="44" t="s">
        <v>2</v>
      </c>
      <c r="F194" s="47" t="s">
        <v>198</v>
      </c>
      <c r="G194" s="27">
        <v>1840</v>
      </c>
      <c r="H194" s="27">
        <f>G194/1.23</f>
        <v>1495.9349593495936</v>
      </c>
      <c r="I194" s="36" t="s">
        <v>419</v>
      </c>
      <c r="J194" s="71"/>
      <c r="K194" s="71"/>
      <c r="L194" s="71"/>
    </row>
    <row r="195" spans="1:12" ht="15.75" thickBot="1">
      <c r="A195" s="115"/>
      <c r="B195" s="124" t="s">
        <v>428</v>
      </c>
      <c r="C195" s="119" t="s">
        <v>2</v>
      </c>
      <c r="D195" s="118" t="s">
        <v>2</v>
      </c>
      <c r="E195" s="119" t="s">
        <v>2</v>
      </c>
      <c r="F195" s="121"/>
      <c r="G195" s="27">
        <v>0</v>
      </c>
      <c r="H195" s="27">
        <v>0</v>
      </c>
      <c r="I195" s="112"/>
      <c r="J195" s="71"/>
      <c r="K195" s="71"/>
      <c r="L195" s="71"/>
    </row>
    <row r="196" spans="1:12">
      <c r="A196" s="133" t="s">
        <v>159</v>
      </c>
      <c r="B196" s="132" t="s">
        <v>0</v>
      </c>
      <c r="C196" s="132"/>
      <c r="D196" s="134" t="s">
        <v>0</v>
      </c>
      <c r="E196" s="135" t="s">
        <v>0</v>
      </c>
      <c r="F196" s="135"/>
      <c r="G196" s="136" t="s">
        <v>0</v>
      </c>
      <c r="H196" s="136" t="s">
        <v>0</v>
      </c>
      <c r="I196" s="137" t="s">
        <v>0</v>
      </c>
      <c r="J196" s="71"/>
      <c r="K196" s="71"/>
      <c r="L196" s="71"/>
    </row>
    <row r="197" spans="1:12">
      <c r="A197" s="42" t="s">
        <v>60</v>
      </c>
      <c r="B197" s="46" t="s">
        <v>158</v>
      </c>
      <c r="C197" s="44" t="s">
        <v>11</v>
      </c>
      <c r="D197" s="43" t="s">
        <v>11</v>
      </c>
      <c r="E197" s="44" t="s">
        <v>11</v>
      </c>
      <c r="F197" s="43" t="s">
        <v>11</v>
      </c>
      <c r="G197" s="8" t="s">
        <v>0</v>
      </c>
      <c r="H197" s="8" t="s">
        <v>0</v>
      </c>
      <c r="I197" s="36"/>
      <c r="J197" s="71"/>
      <c r="K197" s="71"/>
      <c r="L197" s="71"/>
    </row>
    <row r="198" spans="1:12" ht="15" customHeight="1" thickBot="1">
      <c r="A198" s="125" t="s">
        <v>22</v>
      </c>
      <c r="B198" s="1" t="s">
        <v>117</v>
      </c>
      <c r="C198" s="127"/>
      <c r="D198" s="126" t="s">
        <v>11</v>
      </c>
      <c r="E198" s="127" t="s">
        <v>0</v>
      </c>
      <c r="F198" s="130"/>
      <c r="G198" s="8" t="s">
        <v>0</v>
      </c>
      <c r="H198" s="8" t="s">
        <v>0</v>
      </c>
      <c r="I198" s="128"/>
      <c r="J198" s="71"/>
      <c r="K198" s="71"/>
      <c r="L198" s="71"/>
    </row>
    <row r="199" spans="1:12">
      <c r="A199" s="133" t="s">
        <v>160</v>
      </c>
      <c r="B199" s="132" t="s">
        <v>0</v>
      </c>
      <c r="C199" s="132"/>
      <c r="D199" s="134" t="s">
        <v>0</v>
      </c>
      <c r="E199" s="135" t="s">
        <v>0</v>
      </c>
      <c r="F199" s="135"/>
      <c r="G199" s="136" t="s">
        <v>0</v>
      </c>
      <c r="H199" s="136" t="s">
        <v>0</v>
      </c>
      <c r="I199" s="137" t="s">
        <v>0</v>
      </c>
      <c r="J199" s="71"/>
      <c r="K199" s="71"/>
      <c r="L199" s="71"/>
    </row>
    <row r="200" spans="1:12">
      <c r="A200" s="132" t="s">
        <v>61</v>
      </c>
      <c r="B200" s="46" t="s">
        <v>161</v>
      </c>
      <c r="C200" s="44" t="s">
        <v>11</v>
      </c>
      <c r="D200" s="43" t="s">
        <v>11</v>
      </c>
      <c r="E200" s="44" t="s">
        <v>11</v>
      </c>
      <c r="F200" s="47"/>
      <c r="G200" s="8">
        <v>0</v>
      </c>
      <c r="H200" s="8">
        <v>0</v>
      </c>
      <c r="I200" s="200" t="s">
        <v>220</v>
      </c>
      <c r="J200" s="71"/>
      <c r="K200" s="71"/>
      <c r="L200" s="71"/>
    </row>
    <row r="201" spans="1:12">
      <c r="A201" s="132" t="s">
        <v>0</v>
      </c>
      <c r="B201" s="49" t="s">
        <v>357</v>
      </c>
      <c r="C201" s="44"/>
      <c r="D201" s="43" t="s">
        <v>2</v>
      </c>
      <c r="E201" s="44"/>
      <c r="F201" s="47"/>
      <c r="G201" s="8" t="s">
        <v>0</v>
      </c>
      <c r="H201" s="8" t="s">
        <v>0</v>
      </c>
      <c r="I201" s="137" t="s">
        <v>0</v>
      </c>
      <c r="J201" s="71"/>
      <c r="K201" s="71"/>
      <c r="L201" s="71"/>
    </row>
    <row r="202" spans="1:12">
      <c r="A202" s="51" t="s">
        <v>253</v>
      </c>
      <c r="B202" s="77" t="s">
        <v>389</v>
      </c>
      <c r="C202" s="44"/>
      <c r="D202" s="22"/>
      <c r="E202" s="44"/>
      <c r="F202" s="20" t="s">
        <v>2</v>
      </c>
      <c r="G202" s="27">
        <v>10250</v>
      </c>
      <c r="H202" s="40">
        <f>G202/1.23</f>
        <v>8333.3333333333339</v>
      </c>
      <c r="I202" s="36"/>
      <c r="J202" s="71"/>
      <c r="K202" s="71"/>
      <c r="L202" s="71"/>
    </row>
    <row r="203" spans="1:12">
      <c r="A203" s="132" t="s">
        <v>62</v>
      </c>
      <c r="B203" s="42" t="s">
        <v>162</v>
      </c>
      <c r="C203" s="44" t="s">
        <v>11</v>
      </c>
      <c r="D203" s="43" t="s">
        <v>11</v>
      </c>
      <c r="E203" s="44" t="s">
        <v>2</v>
      </c>
      <c r="F203" s="43" t="s">
        <v>11</v>
      </c>
      <c r="G203" s="27">
        <v>1450</v>
      </c>
      <c r="H203" s="40">
        <f>G203/1.23</f>
        <v>1178.8617886178863</v>
      </c>
      <c r="I203" s="137" t="s">
        <v>0</v>
      </c>
      <c r="J203" s="71"/>
      <c r="K203" s="71"/>
      <c r="L203" s="71"/>
    </row>
    <row r="204" spans="1:12">
      <c r="A204" s="132" t="s">
        <v>0</v>
      </c>
      <c r="B204" s="49" t="s">
        <v>326</v>
      </c>
      <c r="C204" s="44"/>
      <c r="D204" s="43" t="s">
        <v>0</v>
      </c>
      <c r="E204" s="44" t="s">
        <v>2</v>
      </c>
      <c r="F204" s="47"/>
      <c r="G204" s="27" t="s">
        <v>0</v>
      </c>
      <c r="H204" s="27" t="s">
        <v>0</v>
      </c>
      <c r="I204" s="137" t="s">
        <v>0</v>
      </c>
      <c r="J204" s="71"/>
      <c r="K204" s="71"/>
      <c r="L204" s="71"/>
    </row>
    <row r="205" spans="1:12" ht="25.5">
      <c r="A205" s="42" t="s">
        <v>63</v>
      </c>
      <c r="B205" s="46" t="s">
        <v>163</v>
      </c>
      <c r="C205" s="44" t="s">
        <v>2</v>
      </c>
      <c r="D205" s="43" t="s">
        <v>11</v>
      </c>
      <c r="E205" s="44" t="s">
        <v>11</v>
      </c>
      <c r="F205" s="47"/>
      <c r="G205" s="27">
        <v>1500</v>
      </c>
      <c r="H205" s="40">
        <f>G205/1.23</f>
        <v>1219.5121951219512</v>
      </c>
      <c r="I205" s="49" t="s">
        <v>221</v>
      </c>
      <c r="J205" s="71"/>
      <c r="K205" s="71"/>
      <c r="L205" s="71"/>
    </row>
    <row r="206" spans="1:12">
      <c r="A206" s="42" t="s">
        <v>64</v>
      </c>
      <c r="B206" s="46" t="s">
        <v>164</v>
      </c>
      <c r="C206" s="44" t="s">
        <v>2</v>
      </c>
      <c r="D206" s="43" t="s">
        <v>2</v>
      </c>
      <c r="E206" s="44" t="s">
        <v>2</v>
      </c>
      <c r="F206" s="47"/>
      <c r="G206" s="21">
        <v>2750</v>
      </c>
      <c r="H206" s="21">
        <f>G206/1.23</f>
        <v>2235.7723577235774</v>
      </c>
      <c r="I206" s="5" t="s">
        <v>408</v>
      </c>
      <c r="J206" s="71"/>
      <c r="K206" s="71"/>
      <c r="L206" s="71"/>
    </row>
    <row r="207" spans="1:12" ht="25.5">
      <c r="A207" s="149" t="s">
        <v>290</v>
      </c>
      <c r="B207" s="57" t="s">
        <v>291</v>
      </c>
      <c r="C207" s="44" t="s">
        <v>2</v>
      </c>
      <c r="D207" s="22" t="s">
        <v>2</v>
      </c>
      <c r="E207" s="44" t="s">
        <v>2</v>
      </c>
      <c r="F207" s="22"/>
      <c r="G207" s="21">
        <v>0</v>
      </c>
      <c r="H207" s="21">
        <v>0</v>
      </c>
      <c r="I207" s="209"/>
      <c r="J207" s="71"/>
      <c r="K207" s="71"/>
      <c r="L207" s="71"/>
    </row>
    <row r="208" spans="1:12">
      <c r="A208" s="173"/>
      <c r="B208" s="54" t="s">
        <v>324</v>
      </c>
      <c r="C208" s="44" t="s">
        <v>2</v>
      </c>
      <c r="D208" s="22" t="s">
        <v>2</v>
      </c>
      <c r="E208" s="44" t="s">
        <v>2</v>
      </c>
      <c r="F208" s="22"/>
      <c r="G208" s="21" t="s">
        <v>0</v>
      </c>
      <c r="H208" s="21" t="s">
        <v>0</v>
      </c>
      <c r="I208" s="210"/>
      <c r="J208" s="71"/>
      <c r="K208" s="71"/>
      <c r="L208" s="71"/>
    </row>
    <row r="209" spans="1:12" ht="25.5">
      <c r="A209" s="51" t="s">
        <v>292</v>
      </c>
      <c r="B209" s="51" t="s">
        <v>293</v>
      </c>
      <c r="C209" s="44"/>
      <c r="D209" s="22"/>
      <c r="E209" s="44"/>
      <c r="F209" s="22" t="s">
        <v>2</v>
      </c>
      <c r="G209" s="21">
        <v>530</v>
      </c>
      <c r="H209" s="21">
        <v>430.89430894308941</v>
      </c>
      <c r="I209" s="4"/>
      <c r="J209" s="71"/>
      <c r="K209" s="71"/>
      <c r="L209" s="71"/>
    </row>
    <row r="210" spans="1:12" ht="25.5">
      <c r="A210" s="51" t="s">
        <v>294</v>
      </c>
      <c r="B210" s="51" t="s">
        <v>295</v>
      </c>
      <c r="C210" s="44"/>
      <c r="D210" s="22"/>
      <c r="E210" s="44"/>
      <c r="F210" s="22" t="s">
        <v>2</v>
      </c>
      <c r="G210" s="21">
        <v>530</v>
      </c>
      <c r="H210" s="21">
        <v>430.89430894308941</v>
      </c>
      <c r="I210" s="4"/>
      <c r="J210" s="71"/>
      <c r="K210" s="71"/>
      <c r="L210" s="71"/>
    </row>
    <row r="211" spans="1:12">
      <c r="A211" s="51" t="s">
        <v>254</v>
      </c>
      <c r="B211" s="51" t="s">
        <v>255</v>
      </c>
      <c r="C211" s="44"/>
      <c r="D211" s="22"/>
      <c r="E211" s="44"/>
      <c r="F211" s="20" t="s">
        <v>2</v>
      </c>
      <c r="G211" s="21">
        <v>2580</v>
      </c>
      <c r="H211" s="21">
        <v>2097.560975609756</v>
      </c>
      <c r="I211" s="4"/>
      <c r="J211" s="71"/>
      <c r="K211" s="71"/>
      <c r="L211" s="71"/>
    </row>
    <row r="212" spans="1:12">
      <c r="A212" s="187" t="s">
        <v>165</v>
      </c>
      <c r="B212" s="188" t="s">
        <v>0</v>
      </c>
      <c r="C212" s="188"/>
      <c r="D212" s="188" t="s">
        <v>0</v>
      </c>
      <c r="E212" s="188" t="s">
        <v>0</v>
      </c>
      <c r="F212" s="188"/>
      <c r="G212" s="188" t="s">
        <v>0</v>
      </c>
      <c r="H212" s="188" t="s">
        <v>0</v>
      </c>
      <c r="I212" s="189" t="s">
        <v>0</v>
      </c>
      <c r="J212" s="71"/>
      <c r="K212" s="71"/>
      <c r="L212" s="71"/>
    </row>
    <row r="213" spans="1:12" ht="30" customHeight="1">
      <c r="A213" s="132" t="s">
        <v>65</v>
      </c>
      <c r="B213" s="46" t="s">
        <v>166</v>
      </c>
      <c r="C213" s="48" t="s">
        <v>198</v>
      </c>
      <c r="D213" s="47" t="s">
        <v>198</v>
      </c>
      <c r="E213" s="48" t="s">
        <v>198</v>
      </c>
      <c r="F213" s="47" t="s">
        <v>198</v>
      </c>
      <c r="G213" s="6">
        <v>0</v>
      </c>
      <c r="H213" s="6">
        <v>0</v>
      </c>
      <c r="I213" s="137" t="s">
        <v>222</v>
      </c>
      <c r="J213" s="71"/>
      <c r="K213" s="71"/>
      <c r="L213" s="71"/>
    </row>
    <row r="214" spans="1:12" ht="237.6" customHeight="1">
      <c r="A214" s="151" t="s">
        <v>0</v>
      </c>
      <c r="B214" s="49" t="s">
        <v>167</v>
      </c>
      <c r="C214" s="44" t="s">
        <v>2</v>
      </c>
      <c r="D214" s="43" t="s">
        <v>2</v>
      </c>
      <c r="E214" s="44" t="s">
        <v>2</v>
      </c>
      <c r="F214" s="47" t="s">
        <v>2</v>
      </c>
      <c r="G214" s="8" t="s">
        <v>0</v>
      </c>
      <c r="H214" s="8" t="s">
        <v>0</v>
      </c>
      <c r="I214" s="137" t="s">
        <v>0</v>
      </c>
      <c r="J214" s="71"/>
      <c r="K214" s="71"/>
      <c r="L214" s="71"/>
    </row>
    <row r="215" spans="1:12">
      <c r="A215" s="151" t="s">
        <v>66</v>
      </c>
      <c r="B215" s="116" t="s">
        <v>168</v>
      </c>
      <c r="C215" s="44" t="s">
        <v>2</v>
      </c>
      <c r="D215" s="43" t="s">
        <v>2</v>
      </c>
      <c r="E215" s="44" t="s">
        <v>2</v>
      </c>
      <c r="F215" s="47" t="s">
        <v>2</v>
      </c>
      <c r="G215" s="109">
        <v>2020</v>
      </c>
      <c r="H215" s="109">
        <f>G215/1.23</f>
        <v>1642.2764227642276</v>
      </c>
      <c r="I215" s="137" t="s">
        <v>391</v>
      </c>
      <c r="J215" s="71"/>
      <c r="K215" s="71"/>
      <c r="L215" s="71"/>
    </row>
    <row r="216" spans="1:12">
      <c r="A216" s="152" t="s">
        <v>0</v>
      </c>
      <c r="B216" s="117" t="s">
        <v>169</v>
      </c>
      <c r="C216" s="44" t="s">
        <v>2</v>
      </c>
      <c r="D216" s="43" t="s">
        <v>2</v>
      </c>
      <c r="E216" s="44" t="s">
        <v>2</v>
      </c>
      <c r="F216" s="47" t="s">
        <v>2</v>
      </c>
      <c r="G216" s="8" t="s">
        <v>0</v>
      </c>
      <c r="H216" s="8" t="s">
        <v>0</v>
      </c>
      <c r="I216" s="137" t="s">
        <v>0</v>
      </c>
      <c r="J216" s="71"/>
      <c r="K216" s="71"/>
      <c r="L216" s="71"/>
    </row>
    <row r="217" spans="1:12">
      <c r="A217" s="115"/>
      <c r="B217" s="124" t="s">
        <v>428</v>
      </c>
      <c r="C217" s="119" t="s">
        <v>2</v>
      </c>
      <c r="D217" s="118" t="s">
        <v>2</v>
      </c>
      <c r="E217" s="119" t="s">
        <v>2</v>
      </c>
      <c r="F217" s="121"/>
      <c r="G217" s="27">
        <v>0</v>
      </c>
      <c r="H217" s="27">
        <v>0</v>
      </c>
      <c r="I217" s="112"/>
      <c r="J217" s="71"/>
      <c r="K217" s="71"/>
      <c r="L217" s="71"/>
    </row>
    <row r="218" spans="1:12">
      <c r="A218" s="132" t="s">
        <v>67</v>
      </c>
      <c r="B218" s="46" t="s">
        <v>170</v>
      </c>
      <c r="C218" s="44" t="s">
        <v>11</v>
      </c>
      <c r="D218" s="43" t="s">
        <v>11</v>
      </c>
      <c r="E218" s="44" t="s">
        <v>11</v>
      </c>
      <c r="F218" s="43" t="s">
        <v>11</v>
      </c>
      <c r="G218" s="6"/>
      <c r="H218" s="6"/>
      <c r="I218" s="137" t="s">
        <v>421</v>
      </c>
      <c r="J218" s="71"/>
      <c r="K218" s="71"/>
      <c r="L218" s="71"/>
    </row>
    <row r="219" spans="1:12" ht="285.60000000000002" customHeight="1">
      <c r="A219" s="151" t="s">
        <v>0</v>
      </c>
      <c r="B219" s="49" t="s">
        <v>359</v>
      </c>
      <c r="C219" s="44" t="s">
        <v>2</v>
      </c>
      <c r="D219" s="43" t="s">
        <v>2</v>
      </c>
      <c r="E219" s="44" t="s">
        <v>2</v>
      </c>
      <c r="F219" s="47" t="s">
        <v>2</v>
      </c>
      <c r="G219" s="8" t="s">
        <v>0</v>
      </c>
      <c r="H219" s="8" t="s">
        <v>0</v>
      </c>
      <c r="I219" s="137" t="s">
        <v>0</v>
      </c>
      <c r="J219" s="71"/>
      <c r="K219" s="71"/>
      <c r="L219" s="71"/>
    </row>
    <row r="220" spans="1:12">
      <c r="A220" s="180" t="s">
        <v>68</v>
      </c>
      <c r="B220" s="113" t="s">
        <v>171</v>
      </c>
      <c r="C220" s="44" t="s">
        <v>2</v>
      </c>
      <c r="D220" s="43" t="s">
        <v>2</v>
      </c>
      <c r="E220" s="44" t="s">
        <v>2</v>
      </c>
      <c r="F220" s="89" t="s">
        <v>2</v>
      </c>
      <c r="G220" s="82">
        <v>1300</v>
      </c>
      <c r="H220" s="82">
        <f t="shared" ref="H220" si="4">G220/1.23</f>
        <v>1056.9105691056911</v>
      </c>
      <c r="I220" s="137" t="s">
        <v>422</v>
      </c>
      <c r="J220" s="71"/>
      <c r="K220" s="71"/>
      <c r="L220" s="71"/>
    </row>
    <row r="221" spans="1:12">
      <c r="A221" s="181" t="s">
        <v>0</v>
      </c>
      <c r="B221" s="114" t="s">
        <v>172</v>
      </c>
      <c r="C221" s="44" t="s">
        <v>2</v>
      </c>
      <c r="D221" s="43" t="s">
        <v>2</v>
      </c>
      <c r="E221" s="44" t="s">
        <v>2</v>
      </c>
      <c r="F221" s="47" t="s">
        <v>2</v>
      </c>
      <c r="G221" s="8" t="s">
        <v>0</v>
      </c>
      <c r="H221" s="8" t="s">
        <v>0</v>
      </c>
      <c r="I221" s="137" t="s">
        <v>0</v>
      </c>
      <c r="J221" s="71"/>
      <c r="K221" s="71"/>
      <c r="L221" s="71"/>
    </row>
    <row r="222" spans="1:12">
      <c r="A222" s="115"/>
      <c r="B222" s="124" t="s">
        <v>428</v>
      </c>
      <c r="C222" s="119" t="s">
        <v>2</v>
      </c>
      <c r="D222" s="118" t="s">
        <v>2</v>
      </c>
      <c r="E222" s="119" t="s">
        <v>2</v>
      </c>
      <c r="F222" s="121"/>
      <c r="G222" s="27">
        <v>0</v>
      </c>
      <c r="H222" s="27">
        <v>0</v>
      </c>
      <c r="I222" s="112"/>
      <c r="J222" s="71"/>
      <c r="K222" s="71"/>
      <c r="L222" s="71"/>
    </row>
    <row r="223" spans="1:12">
      <c r="A223" s="141" t="s">
        <v>173</v>
      </c>
      <c r="B223" s="132" t="s">
        <v>0</v>
      </c>
      <c r="C223" s="132"/>
      <c r="D223" s="134" t="s">
        <v>0</v>
      </c>
      <c r="E223" s="135" t="s">
        <v>0</v>
      </c>
      <c r="F223" s="135"/>
      <c r="G223" s="136" t="s">
        <v>0</v>
      </c>
      <c r="H223" s="136" t="s">
        <v>0</v>
      </c>
      <c r="I223" s="137" t="s">
        <v>0</v>
      </c>
      <c r="J223" s="71"/>
      <c r="K223" s="71"/>
      <c r="L223" s="71"/>
    </row>
    <row r="224" spans="1:12" ht="25.5">
      <c r="A224" s="132" t="s">
        <v>69</v>
      </c>
      <c r="B224" s="46" t="s">
        <v>174</v>
      </c>
      <c r="C224" s="44" t="s">
        <v>2</v>
      </c>
      <c r="D224" s="43" t="s">
        <v>2</v>
      </c>
      <c r="E224" s="44" t="s">
        <v>2</v>
      </c>
      <c r="F224" s="47" t="s">
        <v>2</v>
      </c>
      <c r="G224" s="82">
        <v>940</v>
      </c>
      <c r="H224" s="82">
        <f>G224/1.23</f>
        <v>764.22764227642278</v>
      </c>
      <c r="I224" s="186" t="s">
        <v>223</v>
      </c>
      <c r="J224" s="71"/>
      <c r="K224" s="71"/>
      <c r="L224" s="71"/>
    </row>
    <row r="225" spans="1:12">
      <c r="A225" s="132" t="s">
        <v>0</v>
      </c>
      <c r="B225" s="36" t="s">
        <v>175</v>
      </c>
      <c r="C225" s="44" t="s">
        <v>2</v>
      </c>
      <c r="D225" s="43" t="s">
        <v>2</v>
      </c>
      <c r="E225" s="44" t="s">
        <v>2</v>
      </c>
      <c r="F225" s="47" t="s">
        <v>2</v>
      </c>
      <c r="G225" s="91" t="s">
        <v>0</v>
      </c>
      <c r="H225" s="91" t="s">
        <v>0</v>
      </c>
      <c r="I225" s="186" t="s">
        <v>0</v>
      </c>
      <c r="J225" s="71"/>
      <c r="K225" s="71"/>
      <c r="L225" s="71"/>
    </row>
    <row r="226" spans="1:12">
      <c r="A226" s="42" t="s">
        <v>70</v>
      </c>
      <c r="B226" s="46" t="s">
        <v>176</v>
      </c>
      <c r="C226" s="44"/>
      <c r="D226" s="43"/>
      <c r="E226" s="44"/>
      <c r="F226" s="43" t="s">
        <v>11</v>
      </c>
      <c r="G226" s="91">
        <v>330</v>
      </c>
      <c r="H226" s="91">
        <v>268.29268292682929</v>
      </c>
      <c r="I226" s="83" t="s">
        <v>0</v>
      </c>
      <c r="J226" s="71"/>
      <c r="K226" s="71"/>
      <c r="L226" s="71"/>
    </row>
    <row r="227" spans="1:12">
      <c r="A227" s="138" t="s">
        <v>298</v>
      </c>
      <c r="B227" s="51" t="s">
        <v>302</v>
      </c>
      <c r="C227" s="44"/>
      <c r="D227" s="29"/>
      <c r="E227" s="44"/>
      <c r="F227" s="22" t="s">
        <v>2</v>
      </c>
      <c r="G227" s="82">
        <v>6220</v>
      </c>
      <c r="H227" s="82">
        <f>G227/1.23</f>
        <v>5056.9105691056911</v>
      </c>
      <c r="I227" s="203"/>
      <c r="J227" s="71"/>
      <c r="K227" s="71"/>
      <c r="L227" s="71"/>
    </row>
    <row r="228" spans="1:12" ht="25.5">
      <c r="A228" s="138" t="s">
        <v>0</v>
      </c>
      <c r="B228" s="54" t="s">
        <v>360</v>
      </c>
      <c r="C228" s="44"/>
      <c r="D228" s="29"/>
      <c r="E228" s="44"/>
      <c r="F228" s="22" t="s">
        <v>2</v>
      </c>
      <c r="G228" s="82"/>
      <c r="H228" s="82"/>
      <c r="I228" s="204"/>
      <c r="J228" s="71"/>
      <c r="K228" s="71"/>
      <c r="L228" s="71"/>
    </row>
    <row r="229" spans="1:12">
      <c r="A229" s="138" t="s">
        <v>0</v>
      </c>
      <c r="B229" s="54" t="s">
        <v>299</v>
      </c>
      <c r="C229" s="44"/>
      <c r="D229" s="29"/>
      <c r="E229" s="44"/>
      <c r="F229" s="22" t="s">
        <v>2</v>
      </c>
      <c r="G229" s="82"/>
      <c r="H229" s="82"/>
      <c r="I229" s="204"/>
      <c r="J229" s="71"/>
      <c r="K229" s="71"/>
      <c r="L229" s="71"/>
    </row>
    <row r="230" spans="1:12">
      <c r="A230" s="138"/>
      <c r="B230" s="54" t="s">
        <v>179</v>
      </c>
      <c r="C230" s="44"/>
      <c r="D230" s="29"/>
      <c r="E230" s="44"/>
      <c r="F230" s="22" t="s">
        <v>2</v>
      </c>
      <c r="G230" s="82"/>
      <c r="H230" s="82"/>
      <c r="I230" s="204"/>
      <c r="J230" s="71"/>
      <c r="K230" s="71"/>
      <c r="L230" s="71"/>
    </row>
    <row r="231" spans="1:12">
      <c r="A231" s="138" t="s">
        <v>0</v>
      </c>
      <c r="B231" s="54" t="s">
        <v>300</v>
      </c>
      <c r="C231" s="44"/>
      <c r="D231" s="29"/>
      <c r="E231" s="44"/>
      <c r="F231" s="22" t="s">
        <v>2</v>
      </c>
      <c r="G231" s="82"/>
      <c r="H231" s="82"/>
      <c r="I231" s="205"/>
      <c r="J231" s="71"/>
      <c r="K231" s="71"/>
      <c r="L231" s="71"/>
    </row>
    <row r="232" spans="1:12">
      <c r="A232" s="42" t="s">
        <v>71</v>
      </c>
      <c r="B232" s="46" t="s">
        <v>177</v>
      </c>
      <c r="C232" s="44" t="s">
        <v>11</v>
      </c>
      <c r="D232" s="43" t="s">
        <v>11</v>
      </c>
      <c r="E232" s="44" t="s">
        <v>11</v>
      </c>
      <c r="F232" s="43" t="s">
        <v>11</v>
      </c>
      <c r="G232" s="91">
        <v>0</v>
      </c>
      <c r="H232" s="91">
        <v>0</v>
      </c>
      <c r="I232" s="83" t="s">
        <v>0</v>
      </c>
      <c r="J232" s="71"/>
      <c r="K232" s="71"/>
      <c r="L232" s="71"/>
    </row>
    <row r="233" spans="1:12" ht="63.75">
      <c r="A233" s="42" t="s">
        <v>72</v>
      </c>
      <c r="B233" s="1" t="s">
        <v>178</v>
      </c>
      <c r="C233" s="44" t="s">
        <v>11</v>
      </c>
      <c r="D233" s="43" t="s">
        <v>11</v>
      </c>
      <c r="E233" s="44" t="s">
        <v>11</v>
      </c>
      <c r="F233" s="47"/>
      <c r="G233" s="6"/>
      <c r="H233" s="6"/>
      <c r="I233" s="65" t="s">
        <v>224</v>
      </c>
      <c r="J233" s="71"/>
      <c r="K233" s="71"/>
      <c r="L233" s="71"/>
    </row>
    <row r="234" spans="1:12" ht="25.5">
      <c r="A234" s="132" t="s">
        <v>73</v>
      </c>
      <c r="B234" s="53" t="s">
        <v>232</v>
      </c>
      <c r="C234" s="44" t="s">
        <v>2</v>
      </c>
      <c r="D234" s="43" t="s">
        <v>2</v>
      </c>
      <c r="E234" s="44" t="s">
        <v>2</v>
      </c>
      <c r="F234" s="22" t="s">
        <v>2</v>
      </c>
      <c r="G234" s="27">
        <v>480</v>
      </c>
      <c r="H234" s="27">
        <v>390.2439024390244</v>
      </c>
      <c r="I234" s="137" t="s">
        <v>0</v>
      </c>
      <c r="J234" s="71"/>
      <c r="K234" s="71"/>
      <c r="L234" s="71"/>
    </row>
    <row r="235" spans="1:12">
      <c r="A235" s="132" t="s">
        <v>0</v>
      </c>
      <c r="B235" s="54" t="s">
        <v>186</v>
      </c>
      <c r="C235" s="44" t="s">
        <v>2</v>
      </c>
      <c r="D235" s="43" t="s">
        <v>2</v>
      </c>
      <c r="E235" s="44" t="s">
        <v>2</v>
      </c>
      <c r="F235" s="47"/>
      <c r="G235" s="8" t="s">
        <v>0</v>
      </c>
      <c r="H235" s="8" t="s">
        <v>0</v>
      </c>
      <c r="I235" s="137" t="s">
        <v>0</v>
      </c>
      <c r="J235" s="71"/>
      <c r="K235" s="71"/>
      <c r="L235" s="71"/>
    </row>
    <row r="236" spans="1:12" ht="25.5">
      <c r="A236" s="132" t="s">
        <v>74</v>
      </c>
      <c r="B236" s="51" t="s">
        <v>285</v>
      </c>
      <c r="C236" s="44" t="s">
        <v>2</v>
      </c>
      <c r="D236" s="43" t="s">
        <v>2</v>
      </c>
      <c r="E236" s="44" t="s">
        <v>2</v>
      </c>
      <c r="F236" s="47"/>
      <c r="G236" s="27">
        <v>680</v>
      </c>
      <c r="H236" s="27">
        <f>G236/1.23</f>
        <v>552.84552845528458</v>
      </c>
      <c r="I236" s="211" t="s">
        <v>420</v>
      </c>
      <c r="J236" s="71"/>
      <c r="K236" s="71"/>
      <c r="L236" s="71"/>
    </row>
    <row r="237" spans="1:12">
      <c r="A237" s="132" t="s">
        <v>0</v>
      </c>
      <c r="B237" s="36" t="s">
        <v>146</v>
      </c>
      <c r="C237" s="44" t="s">
        <v>2</v>
      </c>
      <c r="D237" s="43" t="s">
        <v>2</v>
      </c>
      <c r="E237" s="44" t="s">
        <v>2</v>
      </c>
      <c r="F237" s="47"/>
      <c r="G237" s="8"/>
      <c r="H237" s="8" t="s">
        <v>0</v>
      </c>
      <c r="I237" s="185" t="s">
        <v>0</v>
      </c>
      <c r="J237" s="71"/>
      <c r="K237" s="71"/>
      <c r="L237" s="71"/>
    </row>
    <row r="238" spans="1:12" ht="25.5">
      <c r="A238" s="132" t="s">
        <v>0</v>
      </c>
      <c r="B238" s="54" t="s">
        <v>262</v>
      </c>
      <c r="C238" s="44" t="s">
        <v>2</v>
      </c>
      <c r="D238" s="43" t="s">
        <v>2</v>
      </c>
      <c r="E238" s="44" t="s">
        <v>2</v>
      </c>
      <c r="F238" s="47"/>
      <c r="G238" s="8" t="s">
        <v>0</v>
      </c>
      <c r="H238" s="8" t="s">
        <v>0</v>
      </c>
      <c r="I238" s="185" t="s">
        <v>0</v>
      </c>
      <c r="J238" s="71"/>
      <c r="K238" s="71"/>
      <c r="L238" s="71"/>
    </row>
    <row r="239" spans="1:12" ht="15.75" thickBot="1">
      <c r="A239" s="51" t="s">
        <v>257</v>
      </c>
      <c r="B239" s="51" t="s">
        <v>282</v>
      </c>
      <c r="C239" s="44"/>
      <c r="D239" s="43"/>
      <c r="E239" s="44"/>
      <c r="F239" s="22" t="s">
        <v>11</v>
      </c>
      <c r="G239" s="27" t="s">
        <v>0</v>
      </c>
      <c r="H239" s="27" t="s">
        <v>0</v>
      </c>
      <c r="I239" s="36"/>
      <c r="J239" s="71"/>
      <c r="K239" s="71"/>
      <c r="L239" s="71"/>
    </row>
    <row r="240" spans="1:12">
      <c r="A240" s="133" t="s">
        <v>182</v>
      </c>
      <c r="B240" s="132" t="s">
        <v>0</v>
      </c>
      <c r="C240" s="132"/>
      <c r="D240" s="134" t="s">
        <v>0</v>
      </c>
      <c r="E240" s="135" t="s">
        <v>0</v>
      </c>
      <c r="F240" s="135"/>
      <c r="G240" s="136" t="s">
        <v>0</v>
      </c>
      <c r="H240" s="136" t="s">
        <v>0</v>
      </c>
      <c r="I240" s="137" t="s">
        <v>0</v>
      </c>
      <c r="J240" s="71"/>
      <c r="K240" s="71"/>
      <c r="L240" s="71"/>
    </row>
    <row r="241" spans="1:12">
      <c r="A241" s="138" t="s">
        <v>361</v>
      </c>
      <c r="B241" s="51" t="s">
        <v>369</v>
      </c>
      <c r="C241" s="44" t="s">
        <v>2</v>
      </c>
      <c r="D241" s="14" t="s">
        <v>2</v>
      </c>
      <c r="E241" s="44" t="s">
        <v>2</v>
      </c>
      <c r="F241" s="43" t="s">
        <v>2</v>
      </c>
      <c r="G241" s="82">
        <v>0</v>
      </c>
      <c r="H241" s="82">
        <v>0</v>
      </c>
      <c r="I241" s="156"/>
      <c r="J241" s="71"/>
      <c r="K241" s="71"/>
      <c r="L241" s="71"/>
    </row>
    <row r="242" spans="1:12">
      <c r="A242" s="138" t="s">
        <v>0</v>
      </c>
      <c r="B242" s="54" t="s">
        <v>362</v>
      </c>
      <c r="C242" s="44"/>
      <c r="D242" s="42"/>
      <c r="E242" s="44"/>
      <c r="F242" s="43"/>
      <c r="G242" s="45"/>
      <c r="H242" s="45"/>
      <c r="I242" s="143"/>
      <c r="J242" s="71"/>
      <c r="K242" s="71"/>
      <c r="L242" s="71"/>
    </row>
    <row r="243" spans="1:12" ht="15.75" thickBot="1">
      <c r="A243" s="42" t="s">
        <v>75</v>
      </c>
      <c r="B243" s="46" t="s">
        <v>180</v>
      </c>
      <c r="C243" s="44" t="s">
        <v>11</v>
      </c>
      <c r="D243" s="43" t="s">
        <v>11</v>
      </c>
      <c r="E243" s="44" t="s">
        <v>11</v>
      </c>
      <c r="F243" s="47"/>
      <c r="G243" s="6">
        <v>270</v>
      </c>
      <c r="H243" s="6">
        <v>219.51219512195124</v>
      </c>
      <c r="I243" s="36"/>
      <c r="J243" s="71"/>
      <c r="K243" s="71"/>
      <c r="L243" s="71"/>
    </row>
    <row r="244" spans="1:12">
      <c r="A244" s="133" t="s">
        <v>181</v>
      </c>
      <c r="B244" s="132" t="s">
        <v>0</v>
      </c>
      <c r="C244" s="132"/>
      <c r="D244" s="134" t="s">
        <v>0</v>
      </c>
      <c r="E244" s="135" t="s">
        <v>0</v>
      </c>
      <c r="F244" s="135"/>
      <c r="G244" s="136" t="s">
        <v>0</v>
      </c>
      <c r="H244" s="136" t="s">
        <v>0</v>
      </c>
      <c r="I244" s="137" t="s">
        <v>0</v>
      </c>
      <c r="J244" s="71"/>
      <c r="K244" s="71"/>
      <c r="L244" s="71"/>
    </row>
    <row r="245" spans="1:12">
      <c r="A245" s="42" t="s">
        <v>76</v>
      </c>
      <c r="B245" s="46" t="s">
        <v>183</v>
      </c>
      <c r="C245" s="44" t="s">
        <v>2</v>
      </c>
      <c r="D245" s="43" t="s">
        <v>2</v>
      </c>
      <c r="E245" s="44" t="s">
        <v>2</v>
      </c>
      <c r="F245" s="43" t="s">
        <v>2</v>
      </c>
      <c r="G245" s="21">
        <v>370</v>
      </c>
      <c r="H245" s="21">
        <f>G245/1.23</f>
        <v>300.8130081300813</v>
      </c>
      <c r="I245" s="49" t="s">
        <v>413</v>
      </c>
      <c r="J245" s="71"/>
      <c r="K245" s="71"/>
      <c r="L245" s="71"/>
    </row>
    <row r="246" spans="1:12" ht="38.25">
      <c r="A246" s="51" t="s">
        <v>77</v>
      </c>
      <c r="B246" s="46" t="s">
        <v>424</v>
      </c>
      <c r="C246" s="44" t="s">
        <v>2</v>
      </c>
      <c r="D246" s="43" t="s">
        <v>2</v>
      </c>
      <c r="E246" s="44" t="s">
        <v>2</v>
      </c>
      <c r="F246" s="47"/>
      <c r="G246" s="27">
        <v>2200</v>
      </c>
      <c r="H246" s="27">
        <f>G246/1.23</f>
        <v>1788.6178861788619</v>
      </c>
      <c r="I246" s="36" t="s">
        <v>414</v>
      </c>
      <c r="J246" s="71"/>
      <c r="K246" s="71"/>
      <c r="L246" s="71"/>
    </row>
    <row r="247" spans="1:12">
      <c r="A247" s="149" t="s">
        <v>78</v>
      </c>
      <c r="B247" s="46" t="s">
        <v>233</v>
      </c>
      <c r="C247" s="44" t="s">
        <v>2</v>
      </c>
      <c r="D247" s="43" t="s">
        <v>2</v>
      </c>
      <c r="E247" s="44" t="s">
        <v>2</v>
      </c>
      <c r="F247" s="43" t="s">
        <v>2</v>
      </c>
      <c r="G247" s="27">
        <v>500</v>
      </c>
      <c r="H247" s="27">
        <v>406.5040650406504</v>
      </c>
      <c r="I247" s="160"/>
      <c r="J247" s="71"/>
      <c r="K247" s="71"/>
      <c r="L247" s="71"/>
    </row>
    <row r="248" spans="1:12">
      <c r="A248" s="150"/>
      <c r="B248" s="54" t="s">
        <v>283</v>
      </c>
      <c r="C248" s="44" t="s">
        <v>2</v>
      </c>
      <c r="D248" s="22" t="s">
        <v>2</v>
      </c>
      <c r="E248" s="44" t="s">
        <v>2</v>
      </c>
      <c r="F248" s="22" t="s">
        <v>2</v>
      </c>
      <c r="G248" s="27">
        <v>0</v>
      </c>
      <c r="H248" s="27">
        <v>0</v>
      </c>
      <c r="I248" s="184"/>
      <c r="J248" s="71"/>
      <c r="K248" s="71"/>
      <c r="L248" s="71"/>
    </row>
    <row r="249" spans="1:12">
      <c r="A249" s="173"/>
      <c r="B249" s="54" t="s">
        <v>352</v>
      </c>
      <c r="C249" s="44" t="s">
        <v>2</v>
      </c>
      <c r="D249" s="22" t="s">
        <v>2</v>
      </c>
      <c r="E249" s="44" t="s">
        <v>2</v>
      </c>
      <c r="F249" s="22" t="s">
        <v>2</v>
      </c>
      <c r="G249" s="27"/>
      <c r="H249" s="27"/>
      <c r="I249" s="146"/>
      <c r="J249" s="71"/>
      <c r="K249" s="71"/>
      <c r="L249" s="71"/>
    </row>
    <row r="250" spans="1:12" ht="25.5">
      <c r="A250" s="138" t="s">
        <v>17</v>
      </c>
      <c r="B250" s="51" t="s">
        <v>234</v>
      </c>
      <c r="C250" s="44" t="s">
        <v>2</v>
      </c>
      <c r="D250" s="22" t="s">
        <v>2</v>
      </c>
      <c r="E250" s="44" t="s">
        <v>2</v>
      </c>
      <c r="F250" s="20" t="s">
        <v>2</v>
      </c>
      <c r="G250" s="27">
        <v>1190</v>
      </c>
      <c r="H250" s="27">
        <f>G250/1.23</f>
        <v>967.47967479674799</v>
      </c>
      <c r="I250" s="137" t="s">
        <v>79</v>
      </c>
      <c r="J250" s="71"/>
      <c r="K250" s="71"/>
      <c r="L250" s="71"/>
    </row>
    <row r="251" spans="1:12">
      <c r="A251" s="138" t="s">
        <v>0</v>
      </c>
      <c r="B251" s="54" t="s">
        <v>204</v>
      </c>
      <c r="C251" s="44" t="s">
        <v>2</v>
      </c>
      <c r="D251" s="43" t="s">
        <v>2</v>
      </c>
      <c r="E251" s="44" t="s">
        <v>2</v>
      </c>
      <c r="F251" s="47" t="s">
        <v>2</v>
      </c>
      <c r="G251" s="27" t="s">
        <v>0</v>
      </c>
      <c r="H251" s="27" t="s">
        <v>0</v>
      </c>
      <c r="I251" s="137" t="s">
        <v>0</v>
      </c>
      <c r="J251" s="71"/>
      <c r="K251" s="71"/>
      <c r="L251" s="71"/>
    </row>
    <row r="252" spans="1:12">
      <c r="A252" s="51" t="s">
        <v>80</v>
      </c>
      <c r="B252" s="3" t="s">
        <v>184</v>
      </c>
      <c r="C252" s="44" t="s">
        <v>2</v>
      </c>
      <c r="D252" s="43" t="s">
        <v>2</v>
      </c>
      <c r="E252" s="44" t="s">
        <v>2</v>
      </c>
      <c r="F252" s="47" t="s">
        <v>2</v>
      </c>
      <c r="G252" s="21">
        <v>550</v>
      </c>
      <c r="H252" s="21">
        <v>447.15447154471548</v>
      </c>
      <c r="I252" s="49" t="s">
        <v>225</v>
      </c>
      <c r="J252" s="71"/>
      <c r="K252" s="71"/>
      <c r="L252" s="71"/>
    </row>
    <row r="253" spans="1:12">
      <c r="A253" s="138" t="s">
        <v>81</v>
      </c>
      <c r="B253" s="52" t="s">
        <v>185</v>
      </c>
      <c r="C253" s="44" t="s">
        <v>2</v>
      </c>
      <c r="D253" s="43" t="s">
        <v>2</v>
      </c>
      <c r="E253" s="44" t="s">
        <v>2</v>
      </c>
      <c r="F253" s="20" t="s">
        <v>2</v>
      </c>
      <c r="G253" s="21">
        <v>430</v>
      </c>
      <c r="H253" s="21">
        <f>G253/1.23</f>
        <v>349.59349593495938</v>
      </c>
      <c r="I253" s="212" t="s">
        <v>415</v>
      </c>
      <c r="J253" s="71"/>
      <c r="K253" s="71"/>
      <c r="L253" s="71"/>
    </row>
    <row r="254" spans="1:12">
      <c r="A254" s="138" t="s">
        <v>0</v>
      </c>
      <c r="B254" s="4" t="s">
        <v>186</v>
      </c>
      <c r="C254" s="44" t="s">
        <v>2</v>
      </c>
      <c r="D254" s="22" t="s">
        <v>2</v>
      </c>
      <c r="E254" s="44" t="s">
        <v>2</v>
      </c>
      <c r="F254" s="20" t="s">
        <v>2</v>
      </c>
      <c r="G254" s="27" t="s">
        <v>0</v>
      </c>
      <c r="H254" s="27" t="s">
        <v>0</v>
      </c>
      <c r="I254" s="213"/>
      <c r="J254" s="71"/>
      <c r="K254" s="71"/>
      <c r="L254" s="71"/>
    </row>
    <row r="255" spans="1:12" ht="230.25" thickBot="1">
      <c r="A255" s="51" t="s">
        <v>82</v>
      </c>
      <c r="B255" s="51" t="s">
        <v>284</v>
      </c>
      <c r="C255" s="44" t="s">
        <v>11</v>
      </c>
      <c r="D255" s="43" t="s">
        <v>11</v>
      </c>
      <c r="E255" s="44" t="s">
        <v>11</v>
      </c>
      <c r="F255" s="43" t="s">
        <v>11</v>
      </c>
      <c r="G255" s="27"/>
      <c r="H255" s="27"/>
      <c r="I255" s="36" t="s">
        <v>423</v>
      </c>
      <c r="J255" s="71"/>
      <c r="K255" s="71"/>
      <c r="L255" s="71"/>
    </row>
    <row r="256" spans="1:12">
      <c r="A256" s="133" t="s">
        <v>187</v>
      </c>
      <c r="B256" s="132" t="s">
        <v>0</v>
      </c>
      <c r="C256" s="132"/>
      <c r="D256" s="134" t="s">
        <v>0</v>
      </c>
      <c r="E256" s="135" t="s">
        <v>0</v>
      </c>
      <c r="F256" s="135"/>
      <c r="G256" s="136" t="s">
        <v>0</v>
      </c>
      <c r="H256" s="136" t="s">
        <v>0</v>
      </c>
      <c r="I256" s="137" t="s">
        <v>0</v>
      </c>
      <c r="J256" s="71"/>
      <c r="K256" s="71"/>
      <c r="L256" s="71"/>
    </row>
    <row r="257" spans="1:12" ht="25.5">
      <c r="A257" s="42" t="s">
        <v>83</v>
      </c>
      <c r="B257" s="46" t="s">
        <v>188</v>
      </c>
      <c r="C257" s="48" t="s">
        <v>198</v>
      </c>
      <c r="D257" s="47" t="s">
        <v>198</v>
      </c>
      <c r="E257" s="48" t="s">
        <v>198</v>
      </c>
      <c r="F257" s="47" t="s">
        <v>198</v>
      </c>
      <c r="G257" s="6">
        <v>0</v>
      </c>
      <c r="H257" s="6">
        <v>0</v>
      </c>
      <c r="I257" s="36" t="s">
        <v>226</v>
      </c>
      <c r="J257" s="71"/>
      <c r="K257" s="71"/>
      <c r="L257" s="71"/>
    </row>
    <row r="258" spans="1:12" ht="25.5">
      <c r="A258" s="42" t="s">
        <v>84</v>
      </c>
      <c r="B258" s="46" t="s">
        <v>189</v>
      </c>
      <c r="C258" s="44" t="s">
        <v>2</v>
      </c>
      <c r="D258" s="43" t="s">
        <v>2</v>
      </c>
      <c r="E258" s="44" t="s">
        <v>2</v>
      </c>
      <c r="F258" s="47" t="s">
        <v>2</v>
      </c>
      <c r="G258" s="6">
        <v>280</v>
      </c>
      <c r="H258" s="6">
        <v>227.64227642276424</v>
      </c>
      <c r="I258" s="24" t="s">
        <v>227</v>
      </c>
      <c r="J258" s="71"/>
      <c r="K258" s="71"/>
      <c r="L258" s="71"/>
    </row>
    <row r="259" spans="1:12" ht="216.75">
      <c r="A259" s="42" t="s">
        <v>85</v>
      </c>
      <c r="B259" s="46" t="s">
        <v>190</v>
      </c>
      <c r="C259" s="44" t="s">
        <v>11</v>
      </c>
      <c r="D259" s="43" t="s">
        <v>11</v>
      </c>
      <c r="E259" s="44" t="s">
        <v>11</v>
      </c>
      <c r="F259" s="43" t="s">
        <v>11</v>
      </c>
      <c r="G259" s="6">
        <v>0</v>
      </c>
      <c r="H259" s="6">
        <v>0</v>
      </c>
      <c r="I259" s="36" t="s">
        <v>416</v>
      </c>
      <c r="J259" s="71"/>
      <c r="K259" s="71"/>
      <c r="L259" s="71"/>
    </row>
    <row r="260" spans="1:12" ht="15.75" thickBot="1">
      <c r="A260" s="42" t="s">
        <v>86</v>
      </c>
      <c r="B260" s="46" t="s">
        <v>191</v>
      </c>
      <c r="C260" s="48" t="s">
        <v>198</v>
      </c>
      <c r="D260" s="20" t="s">
        <v>198</v>
      </c>
      <c r="E260" s="48" t="s">
        <v>198</v>
      </c>
      <c r="F260" s="20" t="s">
        <v>198</v>
      </c>
      <c r="G260" s="27">
        <v>0</v>
      </c>
      <c r="H260" s="27">
        <v>0</v>
      </c>
      <c r="I260" s="36"/>
      <c r="J260" s="71"/>
      <c r="K260" s="71"/>
      <c r="L260" s="71"/>
    </row>
    <row r="261" spans="1:12">
      <c r="A261" s="133" t="s">
        <v>192</v>
      </c>
      <c r="B261" s="132" t="s">
        <v>0</v>
      </c>
      <c r="C261" s="132"/>
      <c r="D261" s="134" t="s">
        <v>0</v>
      </c>
      <c r="E261" s="135" t="s">
        <v>0</v>
      </c>
      <c r="F261" s="135"/>
      <c r="G261" s="136" t="s">
        <v>0</v>
      </c>
      <c r="H261" s="136" t="s">
        <v>0</v>
      </c>
      <c r="I261" s="137" t="s">
        <v>0</v>
      </c>
      <c r="J261" s="71"/>
      <c r="K261" s="71"/>
      <c r="L261" s="71"/>
    </row>
    <row r="262" spans="1:12" ht="25.5">
      <c r="A262" s="42" t="s">
        <v>87</v>
      </c>
      <c r="B262" s="46" t="s">
        <v>193</v>
      </c>
      <c r="C262" s="44" t="s">
        <v>11</v>
      </c>
      <c r="D262" s="43" t="s">
        <v>11</v>
      </c>
      <c r="E262" s="44" t="s">
        <v>11</v>
      </c>
      <c r="F262" s="43" t="s">
        <v>11</v>
      </c>
      <c r="G262" s="8" t="s">
        <v>0</v>
      </c>
      <c r="H262" s="8" t="s">
        <v>0</v>
      </c>
      <c r="I262" s="24" t="s">
        <v>228</v>
      </c>
      <c r="J262" s="71"/>
      <c r="K262" s="71"/>
      <c r="L262" s="71"/>
    </row>
    <row r="263" spans="1:12" ht="15.75" thickBot="1">
      <c r="A263" s="42" t="s">
        <v>88</v>
      </c>
      <c r="B263" s="46" t="s">
        <v>194</v>
      </c>
      <c r="C263" s="44" t="s">
        <v>2</v>
      </c>
      <c r="D263" s="43" t="s">
        <v>2</v>
      </c>
      <c r="E263" s="44" t="s">
        <v>2</v>
      </c>
      <c r="F263" s="47" t="s">
        <v>2</v>
      </c>
      <c r="G263" s="6">
        <v>70</v>
      </c>
      <c r="H263" s="6">
        <v>56.91056910569106</v>
      </c>
      <c r="I263" s="24" t="s">
        <v>229</v>
      </c>
      <c r="J263" s="71"/>
      <c r="K263" s="71"/>
      <c r="L263" s="71"/>
    </row>
    <row r="264" spans="1:12">
      <c r="A264" s="133" t="s">
        <v>195</v>
      </c>
      <c r="B264" s="132" t="s">
        <v>0</v>
      </c>
      <c r="C264" s="132"/>
      <c r="D264" s="134" t="s">
        <v>0</v>
      </c>
      <c r="E264" s="135" t="s">
        <v>0</v>
      </c>
      <c r="F264" s="135"/>
      <c r="G264" s="136" t="s">
        <v>0</v>
      </c>
      <c r="H264" s="136" t="s">
        <v>0</v>
      </c>
      <c r="I264" s="137" t="s">
        <v>0</v>
      </c>
      <c r="J264" s="71"/>
      <c r="K264" s="71"/>
      <c r="L264" s="71"/>
    </row>
    <row r="265" spans="1:12" ht="242.25">
      <c r="A265" s="42" t="s">
        <v>89</v>
      </c>
      <c r="B265" s="46" t="s">
        <v>90</v>
      </c>
      <c r="C265" s="44" t="s">
        <v>11</v>
      </c>
      <c r="D265" s="43" t="s">
        <v>11</v>
      </c>
      <c r="E265" s="44" t="s">
        <v>11</v>
      </c>
      <c r="F265" s="22" t="s">
        <v>11</v>
      </c>
      <c r="G265" s="8" t="s">
        <v>0</v>
      </c>
      <c r="H265" s="8" t="s">
        <v>0</v>
      </c>
      <c r="I265" s="36" t="s">
        <v>316</v>
      </c>
      <c r="J265" s="71"/>
      <c r="K265" s="71"/>
      <c r="L265" s="71"/>
    </row>
    <row r="266" spans="1:12" ht="294" thickBot="1">
      <c r="A266" s="3" t="s">
        <v>317</v>
      </c>
      <c r="B266" s="3" t="s">
        <v>318</v>
      </c>
      <c r="C266" s="44" t="s">
        <v>198</v>
      </c>
      <c r="D266" s="20" t="s">
        <v>198</v>
      </c>
      <c r="E266" s="44" t="s">
        <v>198</v>
      </c>
      <c r="F266" s="20" t="s">
        <v>198</v>
      </c>
      <c r="G266" s="21">
        <v>0</v>
      </c>
      <c r="H266" s="21">
        <v>0</v>
      </c>
      <c r="I266" s="4" t="s">
        <v>319</v>
      </c>
      <c r="J266" s="71"/>
      <c r="K266" s="71"/>
      <c r="L266" s="71"/>
    </row>
    <row r="267" spans="1:12">
      <c r="A267" s="133"/>
      <c r="B267" s="132"/>
      <c r="C267" s="132"/>
      <c r="D267" s="134"/>
      <c r="E267" s="135"/>
      <c r="F267" s="135"/>
      <c r="G267" s="136"/>
      <c r="H267" s="136"/>
      <c r="I267" s="137"/>
      <c r="J267" s="71"/>
      <c r="K267" s="71"/>
      <c r="L267" s="71"/>
    </row>
    <row r="268" spans="1:12">
      <c r="A268" s="50" t="s">
        <v>288</v>
      </c>
      <c r="B268" s="51" t="s">
        <v>289</v>
      </c>
      <c r="C268" s="44" t="s">
        <v>198</v>
      </c>
      <c r="D268" s="20" t="s">
        <v>198</v>
      </c>
      <c r="E268" s="44" t="s">
        <v>198</v>
      </c>
      <c r="F268" s="20" t="s">
        <v>198</v>
      </c>
      <c r="G268" s="27">
        <v>0</v>
      </c>
      <c r="H268" s="27">
        <v>0</v>
      </c>
      <c r="I268" s="54"/>
      <c r="J268" s="71"/>
      <c r="K268" s="71"/>
      <c r="L268" s="71"/>
    </row>
    <row r="269" spans="1:12" ht="153">
      <c r="A269" s="42" t="s">
        <v>91</v>
      </c>
      <c r="B269" s="46" t="s">
        <v>196</v>
      </c>
      <c r="C269" s="44" t="s">
        <v>11</v>
      </c>
      <c r="D269" s="43" t="s">
        <v>11</v>
      </c>
      <c r="E269" s="44" t="s">
        <v>11</v>
      </c>
      <c r="F269" s="43" t="s">
        <v>11</v>
      </c>
      <c r="G269" s="6"/>
      <c r="H269" s="6"/>
      <c r="I269" s="36" t="s">
        <v>230</v>
      </c>
      <c r="J269" s="71"/>
      <c r="K269" s="71"/>
      <c r="L269" s="71"/>
    </row>
    <row r="270" spans="1:12" ht="242.25">
      <c r="A270" s="107" t="s">
        <v>92</v>
      </c>
      <c r="B270" s="107" t="s">
        <v>286</v>
      </c>
      <c r="C270" s="44" t="s">
        <v>2</v>
      </c>
      <c r="D270" s="43" t="s">
        <v>2</v>
      </c>
      <c r="E270" s="44" t="s">
        <v>2</v>
      </c>
      <c r="F270" s="20" t="s">
        <v>2</v>
      </c>
      <c r="G270" s="21">
        <v>4750</v>
      </c>
      <c r="H270" s="21">
        <f t="shared" ref="H270" si="5">G270/1.23</f>
        <v>3861.7886178861791</v>
      </c>
      <c r="I270" s="108" t="s">
        <v>231</v>
      </c>
      <c r="J270" s="71"/>
      <c r="K270" s="71"/>
      <c r="L270" s="71"/>
    </row>
    <row r="271" spans="1:12" ht="45" customHeight="1" thickBot="1">
      <c r="A271" s="42" t="s">
        <v>93</v>
      </c>
      <c r="B271" s="42" t="s">
        <v>94</v>
      </c>
      <c r="C271" s="44" t="s">
        <v>198</v>
      </c>
      <c r="D271" s="20" t="s">
        <v>198</v>
      </c>
      <c r="E271" s="44" t="s">
        <v>198</v>
      </c>
      <c r="F271" s="20" t="s">
        <v>198</v>
      </c>
      <c r="G271" s="26" t="s">
        <v>5</v>
      </c>
      <c r="H271" s="26">
        <v>0</v>
      </c>
      <c r="I271" s="25" t="s">
        <v>417</v>
      </c>
      <c r="J271" s="71"/>
      <c r="K271" s="71"/>
      <c r="L271" s="71"/>
    </row>
    <row r="272" spans="1:12">
      <c r="A272" s="133" t="s">
        <v>95</v>
      </c>
      <c r="B272" s="132" t="s">
        <v>0</v>
      </c>
      <c r="C272" s="132"/>
      <c r="D272" s="134" t="s">
        <v>0</v>
      </c>
      <c r="E272" s="135" t="s">
        <v>0</v>
      </c>
      <c r="F272" s="135"/>
      <c r="G272" s="136" t="s">
        <v>0</v>
      </c>
      <c r="H272" s="136" t="s">
        <v>0</v>
      </c>
      <c r="I272" s="137" t="s">
        <v>0</v>
      </c>
      <c r="J272" s="71"/>
      <c r="K272" s="71"/>
      <c r="L272" s="71"/>
    </row>
    <row r="273" spans="1:12">
      <c r="A273" s="51" t="s">
        <v>258</v>
      </c>
      <c r="B273" s="51" t="s">
        <v>287</v>
      </c>
      <c r="C273" s="48" t="s">
        <v>198</v>
      </c>
      <c r="D273" s="47" t="s">
        <v>198</v>
      </c>
      <c r="E273" s="48" t="s">
        <v>198</v>
      </c>
      <c r="F273" s="47" t="s">
        <v>198</v>
      </c>
      <c r="G273" s="26" t="s">
        <v>5</v>
      </c>
      <c r="H273" s="26">
        <v>0</v>
      </c>
      <c r="I273" s="54" t="s">
        <v>0</v>
      </c>
      <c r="J273" s="71"/>
      <c r="K273" s="71"/>
      <c r="L273" s="71"/>
    </row>
    <row r="274" spans="1:12">
      <c r="A274" s="42" t="s">
        <v>96</v>
      </c>
      <c r="B274" s="46" t="s">
        <v>97</v>
      </c>
      <c r="C274" s="48" t="s">
        <v>198</v>
      </c>
      <c r="D274" s="47" t="s">
        <v>198</v>
      </c>
      <c r="E274" s="48" t="s">
        <v>198</v>
      </c>
      <c r="F274" s="47" t="s">
        <v>198</v>
      </c>
      <c r="G274" s="7" t="s">
        <v>5</v>
      </c>
      <c r="H274" s="7" t="s">
        <v>5</v>
      </c>
      <c r="I274" s="36"/>
      <c r="J274" s="71"/>
      <c r="K274" s="71"/>
      <c r="L274" s="71"/>
    </row>
    <row r="275" spans="1:12">
      <c r="A275" s="42" t="s">
        <v>98</v>
      </c>
      <c r="B275" s="46" t="s">
        <v>197</v>
      </c>
      <c r="C275" s="48" t="s">
        <v>198</v>
      </c>
      <c r="D275" s="47" t="s">
        <v>198</v>
      </c>
      <c r="E275" s="48" t="s">
        <v>198</v>
      </c>
      <c r="F275" s="47" t="s">
        <v>198</v>
      </c>
      <c r="G275" s="8">
        <v>0</v>
      </c>
      <c r="H275" s="8">
        <v>0</v>
      </c>
      <c r="I275" s="36"/>
      <c r="J275" s="71"/>
      <c r="K275" s="71"/>
      <c r="L275" s="71"/>
    </row>
    <row r="276" spans="1:12" ht="15.75" thickBot="1">
      <c r="A276" s="42" t="s">
        <v>99</v>
      </c>
      <c r="B276" s="42" t="s">
        <v>100</v>
      </c>
      <c r="C276" s="44" t="s">
        <v>198</v>
      </c>
      <c r="D276" s="43" t="s">
        <v>198</v>
      </c>
      <c r="E276" s="44" t="s">
        <v>198</v>
      </c>
      <c r="F276" s="47" t="s">
        <v>198</v>
      </c>
      <c r="G276" s="8">
        <v>0</v>
      </c>
      <c r="H276" s="8">
        <v>0</v>
      </c>
      <c r="I276" s="65"/>
      <c r="J276" s="71"/>
      <c r="K276" s="71"/>
      <c r="L276" s="71"/>
    </row>
    <row r="277" spans="1:12">
      <c r="A277" s="167" t="s">
        <v>205</v>
      </c>
      <c r="B277" s="168"/>
      <c r="C277" s="168"/>
      <c r="D277" s="169"/>
      <c r="E277" s="170"/>
      <c r="F277" s="170"/>
      <c r="G277" s="171"/>
      <c r="H277" s="171"/>
      <c r="I277" s="172"/>
      <c r="J277" s="71"/>
      <c r="K277" s="71"/>
      <c r="L277" s="71"/>
    </row>
    <row r="278" spans="1:12" ht="33.75">
      <c r="A278" s="12" t="s">
        <v>320</v>
      </c>
      <c r="B278" s="13" t="s">
        <v>418</v>
      </c>
      <c r="C278" s="44" t="s">
        <v>198</v>
      </c>
      <c r="D278" s="22" t="s">
        <v>198</v>
      </c>
      <c r="E278" s="44" t="s">
        <v>198</v>
      </c>
      <c r="F278" s="20" t="s">
        <v>198</v>
      </c>
      <c r="G278" s="81">
        <v>0</v>
      </c>
      <c r="H278" s="81">
        <v>0</v>
      </c>
      <c r="I278" s="111" t="s">
        <v>323</v>
      </c>
      <c r="J278" s="71"/>
      <c r="K278" s="71"/>
      <c r="L278" s="71"/>
    </row>
    <row r="279" spans="1:12">
      <c r="A279" s="174" t="s">
        <v>365</v>
      </c>
      <c r="B279" s="176" t="s">
        <v>366</v>
      </c>
      <c r="C279" s="44" t="s">
        <v>2</v>
      </c>
      <c r="D279" s="22" t="s">
        <v>2</v>
      </c>
      <c r="E279" s="44" t="s">
        <v>2</v>
      </c>
      <c r="F279" s="20"/>
      <c r="G279" s="81">
        <v>2446</v>
      </c>
      <c r="H279" s="81">
        <v>1870.7317073170732</v>
      </c>
      <c r="I279" s="163"/>
      <c r="J279" s="71"/>
      <c r="K279" s="71"/>
      <c r="L279" s="71"/>
    </row>
    <row r="280" spans="1:12">
      <c r="A280" s="175"/>
      <c r="B280" s="177"/>
      <c r="C280" s="44"/>
      <c r="D280" s="22"/>
      <c r="E280" s="44"/>
      <c r="F280" s="20" t="s">
        <v>2</v>
      </c>
      <c r="G280" s="81">
        <v>1707</v>
      </c>
      <c r="H280" s="81">
        <v>1023.5772357723578</v>
      </c>
      <c r="I280" s="164"/>
      <c r="J280" s="71"/>
      <c r="K280" s="71"/>
      <c r="L280" s="71"/>
    </row>
    <row r="281" spans="1:12" ht="41.1" customHeight="1">
      <c r="A281" s="37" t="s">
        <v>321</v>
      </c>
      <c r="B281" s="38" t="s">
        <v>322</v>
      </c>
      <c r="C281" s="44" t="s">
        <v>198</v>
      </c>
      <c r="D281" s="22" t="s">
        <v>198</v>
      </c>
      <c r="E281" s="44" t="s">
        <v>198</v>
      </c>
      <c r="F281" s="20" t="s">
        <v>198</v>
      </c>
      <c r="G281" s="81">
        <v>0</v>
      </c>
      <c r="H281" s="81">
        <v>0</v>
      </c>
      <c r="I281" s="111"/>
      <c r="J281" s="71"/>
      <c r="K281" s="71"/>
      <c r="L281" s="71"/>
    </row>
    <row r="282" spans="1:12">
      <c r="A282" s="138" t="s">
        <v>367</v>
      </c>
      <c r="B282" s="138" t="s">
        <v>368</v>
      </c>
      <c r="C282" s="44" t="s">
        <v>2</v>
      </c>
      <c r="D282" s="22" t="s">
        <v>2</v>
      </c>
      <c r="E282" s="44" t="s">
        <v>2</v>
      </c>
      <c r="F282" s="66"/>
      <c r="G282" s="81">
        <v>4573</v>
      </c>
      <c r="H282" s="81">
        <v>3541.4634146341464</v>
      </c>
      <c r="I282" s="206"/>
      <c r="J282" s="71"/>
      <c r="K282" s="71"/>
      <c r="L282" s="71"/>
    </row>
    <row r="283" spans="1:12">
      <c r="A283" s="138"/>
      <c r="B283" s="138"/>
      <c r="C283" s="44"/>
      <c r="D283" s="22"/>
      <c r="E283" s="44"/>
      <c r="F283" s="20" t="s">
        <v>2</v>
      </c>
      <c r="G283" s="81">
        <v>4037</v>
      </c>
      <c r="H283" s="81">
        <v>3129.268292682927</v>
      </c>
      <c r="I283" s="207"/>
      <c r="J283" s="71"/>
      <c r="K283" s="71"/>
      <c r="L283" s="71"/>
    </row>
    <row r="284" spans="1:12">
      <c r="A284" s="165" t="s">
        <v>206</v>
      </c>
      <c r="B284" s="138" t="s">
        <v>207</v>
      </c>
      <c r="C284" s="44" t="s">
        <v>2</v>
      </c>
      <c r="D284" s="20" t="s">
        <v>2</v>
      </c>
      <c r="E284" s="44" t="s">
        <v>2</v>
      </c>
      <c r="F284" s="62"/>
      <c r="G284" s="81">
        <v>-3155</v>
      </c>
      <c r="H284" s="81">
        <v>-2422.7642276422798</v>
      </c>
      <c r="I284" s="163"/>
      <c r="J284" s="71"/>
      <c r="K284" s="71"/>
      <c r="L284" s="71"/>
    </row>
    <row r="285" spans="1:12">
      <c r="A285" s="166"/>
      <c r="B285" s="138"/>
      <c r="C285" s="44"/>
      <c r="D285" s="20"/>
      <c r="E285" s="44"/>
      <c r="F285" s="20" t="s">
        <v>2</v>
      </c>
      <c r="G285" s="81">
        <v>-6780</v>
      </c>
      <c r="H285" s="81">
        <v>-5197.5609756097601</v>
      </c>
      <c r="I285" s="164"/>
      <c r="J285" s="71"/>
      <c r="K285" s="71"/>
      <c r="L285" s="71"/>
    </row>
    <row r="286" spans="1:12">
      <c r="A286" s="9" t="s">
        <v>208</v>
      </c>
      <c r="B286" s="10"/>
      <c r="C286" s="10"/>
      <c r="D286" s="10"/>
      <c r="E286" s="10"/>
      <c r="F286" s="10"/>
      <c r="G286" s="10"/>
      <c r="H286" s="10"/>
      <c r="I286" s="11"/>
      <c r="J286" s="71"/>
      <c r="K286" s="71"/>
      <c r="L286" s="71"/>
    </row>
    <row r="287" spans="1:12" ht="25.5">
      <c r="A287" s="12" t="s">
        <v>209</v>
      </c>
      <c r="B287" s="13" t="s">
        <v>210</v>
      </c>
      <c r="C287" s="44" t="s">
        <v>198</v>
      </c>
      <c r="D287" s="14" t="s">
        <v>198</v>
      </c>
      <c r="E287" s="48" t="s">
        <v>198</v>
      </c>
      <c r="F287" s="14" t="s">
        <v>198</v>
      </c>
      <c r="G287" s="15">
        <v>0</v>
      </c>
      <c r="H287" s="15">
        <f t="shared" ref="H287:H293" si="6">IF(G287="","",G287/1.23)</f>
        <v>0</v>
      </c>
      <c r="I287" s="16"/>
      <c r="J287" s="71"/>
      <c r="K287" s="71"/>
      <c r="L287" s="71"/>
    </row>
    <row r="288" spans="1:12">
      <c r="A288" s="12">
        <v>845</v>
      </c>
      <c r="B288" s="13" t="s">
        <v>211</v>
      </c>
      <c r="C288" s="44" t="s">
        <v>2</v>
      </c>
      <c r="D288" s="17" t="s">
        <v>2</v>
      </c>
      <c r="E288" s="48" t="s">
        <v>2</v>
      </c>
      <c r="F288" s="17" t="s">
        <v>2</v>
      </c>
      <c r="G288" s="15">
        <v>0</v>
      </c>
      <c r="H288" s="15">
        <f t="shared" si="6"/>
        <v>0</v>
      </c>
      <c r="I288" s="16"/>
      <c r="J288" s="71"/>
      <c r="K288" s="71"/>
      <c r="L288" s="71"/>
    </row>
    <row r="289" spans="1:12">
      <c r="A289" s="12">
        <v>851</v>
      </c>
      <c r="B289" s="18" t="s">
        <v>212</v>
      </c>
      <c r="C289" s="44" t="s">
        <v>2</v>
      </c>
      <c r="D289" s="17" t="s">
        <v>2</v>
      </c>
      <c r="E289" s="48" t="s">
        <v>2</v>
      </c>
      <c r="F289" s="17" t="s">
        <v>2</v>
      </c>
      <c r="G289" s="15">
        <v>0</v>
      </c>
      <c r="H289" s="15">
        <f t="shared" si="6"/>
        <v>0</v>
      </c>
      <c r="I289" s="19"/>
      <c r="J289" s="71"/>
      <c r="K289" s="71"/>
      <c r="L289" s="71"/>
    </row>
    <row r="290" spans="1:12">
      <c r="A290" s="12">
        <v>853</v>
      </c>
      <c r="B290" s="18" t="s">
        <v>213</v>
      </c>
      <c r="C290" s="44" t="s">
        <v>2</v>
      </c>
      <c r="D290" s="17" t="s">
        <v>2</v>
      </c>
      <c r="E290" s="48" t="s">
        <v>2</v>
      </c>
      <c r="F290" s="17" t="s">
        <v>2</v>
      </c>
      <c r="G290" s="15">
        <v>0</v>
      </c>
      <c r="H290" s="15">
        <f t="shared" si="6"/>
        <v>0</v>
      </c>
      <c r="I290" s="19"/>
      <c r="J290" s="71"/>
      <c r="K290" s="71"/>
      <c r="L290" s="71"/>
    </row>
    <row r="291" spans="1:12">
      <c r="A291" s="12">
        <v>854</v>
      </c>
      <c r="B291" s="13" t="s">
        <v>214</v>
      </c>
      <c r="C291" s="44" t="s">
        <v>2</v>
      </c>
      <c r="D291" s="17" t="s">
        <v>2</v>
      </c>
      <c r="E291" s="48" t="s">
        <v>2</v>
      </c>
      <c r="F291" s="17" t="s">
        <v>2</v>
      </c>
      <c r="G291" s="15">
        <v>0</v>
      </c>
      <c r="H291" s="15">
        <f t="shared" si="6"/>
        <v>0</v>
      </c>
      <c r="I291" s="16"/>
      <c r="J291" s="71"/>
      <c r="K291" s="71"/>
      <c r="L291" s="71"/>
    </row>
    <row r="292" spans="1:12">
      <c r="A292" s="12">
        <v>855</v>
      </c>
      <c r="B292" s="13" t="s">
        <v>215</v>
      </c>
      <c r="C292" s="44" t="s">
        <v>2</v>
      </c>
      <c r="D292" s="17" t="s">
        <v>2</v>
      </c>
      <c r="E292" s="48" t="s">
        <v>2</v>
      </c>
      <c r="F292" s="17" t="s">
        <v>2</v>
      </c>
      <c r="G292" s="15">
        <v>0</v>
      </c>
      <c r="H292" s="15">
        <f t="shared" si="6"/>
        <v>0</v>
      </c>
      <c r="I292" s="16"/>
      <c r="J292" s="71"/>
      <c r="K292" s="71"/>
      <c r="L292" s="71"/>
    </row>
    <row r="293" spans="1:12">
      <c r="A293" s="12">
        <v>856</v>
      </c>
      <c r="B293" s="13" t="s">
        <v>216</v>
      </c>
      <c r="C293" s="44" t="s">
        <v>2</v>
      </c>
      <c r="D293" s="17" t="s">
        <v>2</v>
      </c>
      <c r="E293" s="48" t="s">
        <v>2</v>
      </c>
      <c r="F293" s="17" t="s">
        <v>2</v>
      </c>
      <c r="G293" s="15">
        <v>0</v>
      </c>
      <c r="H293" s="15">
        <f t="shared" si="6"/>
        <v>0</v>
      </c>
      <c r="I293" s="16"/>
      <c r="J293" s="71"/>
      <c r="K293" s="71"/>
      <c r="L293" s="71"/>
    </row>
    <row r="294" spans="1:12">
      <c r="G294" s="69"/>
      <c r="H294" s="69"/>
    </row>
    <row r="295" spans="1:12">
      <c r="G295" s="69"/>
      <c r="H295" s="69"/>
    </row>
    <row r="296" spans="1:12">
      <c r="G296" s="69"/>
      <c r="H296" s="69"/>
    </row>
    <row r="297" spans="1:12">
      <c r="G297" s="69"/>
      <c r="H297" s="69"/>
    </row>
    <row r="298" spans="1:12" ht="15" customHeight="1">
      <c r="G298" s="69"/>
      <c r="H298" s="69"/>
    </row>
    <row r="299" spans="1:12">
      <c r="G299" s="69"/>
      <c r="H299" s="69"/>
    </row>
    <row r="300" spans="1:12">
      <c r="G300" s="69"/>
      <c r="H300" s="69"/>
    </row>
    <row r="301" spans="1:12">
      <c r="G301" s="69"/>
      <c r="H301" s="69"/>
    </row>
    <row r="302" spans="1:12">
      <c r="G302" s="69"/>
      <c r="H302" s="69"/>
    </row>
    <row r="303" spans="1:12">
      <c r="G303" s="69"/>
      <c r="H303" s="69"/>
    </row>
    <row r="304" spans="1:12">
      <c r="G304" s="69"/>
      <c r="H304" s="69"/>
    </row>
    <row r="305" s="69" customFormat="1"/>
    <row r="306" s="69" customFormat="1"/>
    <row r="307" s="69" customFormat="1"/>
    <row r="308" s="69" customFormat="1"/>
    <row r="309" s="69" customFormat="1"/>
    <row r="310" s="69" customFormat="1"/>
    <row r="311" s="69" customFormat="1"/>
    <row r="312" s="69" customFormat="1"/>
    <row r="313" s="69" customFormat="1"/>
    <row r="314" s="69" customFormat="1"/>
    <row r="315" s="69" customFormat="1"/>
    <row r="316" s="69" customFormat="1"/>
    <row r="317" s="69" customFormat="1"/>
    <row r="318" s="69" customFormat="1"/>
    <row r="319" s="69" customFormat="1"/>
    <row r="320" s="69" customFormat="1"/>
    <row r="321" s="69" customFormat="1"/>
    <row r="322" s="69" customFormat="1"/>
    <row r="323" s="69" customFormat="1"/>
    <row r="324" s="69" customFormat="1"/>
    <row r="325" s="69" customFormat="1"/>
    <row r="326" s="69" customFormat="1"/>
    <row r="327" s="69" customFormat="1"/>
    <row r="328" s="69" customFormat="1"/>
    <row r="329" s="69" customFormat="1"/>
    <row r="330" s="69" customFormat="1"/>
    <row r="331" s="69" customFormat="1"/>
    <row r="332" s="69" customFormat="1"/>
    <row r="333" s="69" customFormat="1"/>
    <row r="334" s="69" customFormat="1"/>
    <row r="335" s="69" customFormat="1"/>
    <row r="336" s="69" customFormat="1"/>
    <row r="337" s="69" customFormat="1" ht="37.700000000000003" customHeight="1"/>
    <row r="338" s="69" customFormat="1"/>
    <row r="339" s="69" customFormat="1" ht="22.5" customHeight="1"/>
    <row r="340" s="69" customFormat="1"/>
    <row r="341" s="69" customFormat="1"/>
    <row r="342" s="69" customFormat="1" ht="37.700000000000003" customHeight="1"/>
    <row r="343" s="69" customFormat="1"/>
    <row r="344" s="69" customFormat="1" ht="22.5" customHeight="1"/>
    <row r="345" s="69" customFormat="1"/>
    <row r="346" s="69" customFormat="1"/>
    <row r="347" s="69" customFormat="1"/>
    <row r="348" s="69" customFormat="1"/>
    <row r="349" s="69" customFormat="1"/>
    <row r="350" s="69" customFormat="1"/>
    <row r="351" s="69" customFormat="1"/>
    <row r="352" s="69" customFormat="1"/>
    <row r="353" s="69" customFormat="1"/>
    <row r="354" s="69" customFormat="1"/>
    <row r="355" s="69" customFormat="1"/>
    <row r="356" s="69" customFormat="1"/>
    <row r="357" s="69" customFormat="1"/>
    <row r="358" s="69" customFormat="1"/>
    <row r="359" s="69" customFormat="1"/>
    <row r="360" s="69" customFormat="1"/>
    <row r="361" s="69" customFormat="1"/>
    <row r="362" s="69" customFormat="1"/>
    <row r="363" s="69" customFormat="1"/>
    <row r="364" s="69" customFormat="1"/>
    <row r="365" s="69" customFormat="1" ht="22.5" customHeight="1"/>
    <row r="366" s="69" customFormat="1"/>
    <row r="367" s="69" customFormat="1"/>
    <row r="368" s="69" customFormat="1" ht="22.5" customHeight="1"/>
    <row r="369" s="69" customFormat="1"/>
    <row r="370" s="69" customFormat="1"/>
    <row r="371" s="69" customFormat="1" ht="15" customHeight="1"/>
    <row r="372" s="69" customFormat="1"/>
    <row r="373" s="69" customFormat="1"/>
    <row r="374" s="69" customFormat="1"/>
    <row r="375" s="69" customFormat="1"/>
    <row r="376" s="69" customFormat="1" ht="15" customHeight="1"/>
    <row r="377" s="69" customFormat="1"/>
    <row r="378" s="69" customFormat="1"/>
    <row r="379" s="69" customFormat="1"/>
    <row r="380" s="69" customFormat="1"/>
    <row r="381" s="69" customFormat="1"/>
    <row r="382" s="69" customFormat="1"/>
    <row r="383" s="69" customFormat="1"/>
    <row r="384" s="69" customFormat="1"/>
    <row r="385" s="69" customFormat="1"/>
    <row r="386" s="69" customFormat="1"/>
    <row r="387" s="69" customFormat="1"/>
    <row r="388" s="69" customFormat="1"/>
    <row r="389" s="69" customFormat="1"/>
    <row r="390" s="69" customFormat="1"/>
    <row r="391" s="69" customFormat="1"/>
    <row r="392" s="69" customFormat="1"/>
    <row r="393" s="69" customFormat="1"/>
    <row r="394" s="69" customFormat="1" ht="35.65" customHeight="1"/>
    <row r="395" s="69" customFormat="1"/>
    <row r="396" s="69" customFormat="1"/>
    <row r="397" s="69" customFormat="1"/>
    <row r="398" s="69" customFormat="1"/>
    <row r="399" s="69" customFormat="1"/>
    <row r="400" s="69" customFormat="1"/>
    <row r="401" s="69" customFormat="1"/>
    <row r="402" s="69" customFormat="1"/>
    <row r="403" s="69" customFormat="1"/>
    <row r="404" s="69" customFormat="1"/>
    <row r="405" s="69" customFormat="1"/>
    <row r="406" s="69" customFormat="1"/>
    <row r="407" s="69" customFormat="1"/>
    <row r="408" s="69" customFormat="1"/>
    <row r="409" s="69" customFormat="1"/>
    <row r="410" s="69" customFormat="1"/>
    <row r="411" s="69" customFormat="1"/>
    <row r="412" s="69" customFormat="1"/>
    <row r="413" s="69" customFormat="1"/>
    <row r="414" s="69" customFormat="1"/>
    <row r="415" s="69" customFormat="1"/>
    <row r="416" s="69" customFormat="1"/>
    <row r="417" s="69" customFormat="1"/>
    <row r="418" s="69" customFormat="1"/>
    <row r="419" s="69" customFormat="1"/>
    <row r="420" s="69" customFormat="1"/>
    <row r="421" s="69" customFormat="1"/>
    <row r="422" s="69" customFormat="1"/>
    <row r="423" s="69" customFormat="1"/>
    <row r="424" s="69" customFormat="1"/>
    <row r="425" s="69" customFormat="1"/>
    <row r="426" s="69" customFormat="1"/>
    <row r="427" s="69" customFormat="1"/>
    <row r="428" s="69" customFormat="1"/>
    <row r="429" s="69" customFormat="1"/>
    <row r="430" s="69" customFormat="1"/>
    <row r="431" s="69" customFormat="1"/>
    <row r="432" s="69" customFormat="1"/>
    <row r="433" s="69" customFormat="1" ht="50.85" customHeight="1"/>
    <row r="434" s="69" customFormat="1"/>
    <row r="435" s="69" customFormat="1"/>
    <row r="436" s="69" customFormat="1"/>
    <row r="437" s="69" customFormat="1"/>
    <row r="438" s="69" customFormat="1"/>
    <row r="439" s="69" customFormat="1"/>
    <row r="440" s="69" customFormat="1"/>
    <row r="441" s="69" customFormat="1"/>
    <row r="442" s="69" customFormat="1"/>
    <row r="443" s="69" customFormat="1" ht="35.65" customHeight="1"/>
    <row r="444" s="69" customFormat="1"/>
    <row r="445" s="69" customFormat="1"/>
    <row r="446" s="69" customFormat="1"/>
    <row r="447" s="69" customFormat="1"/>
    <row r="448" s="69" customFormat="1"/>
    <row r="449" s="69" customFormat="1"/>
    <row r="450" s="69" customFormat="1"/>
    <row r="451" s="69" customFormat="1"/>
    <row r="452" s="69" customFormat="1"/>
    <row r="453" s="69" customFormat="1"/>
    <row r="454" s="69" customFormat="1"/>
    <row r="455" s="69" customFormat="1"/>
    <row r="456" s="69" customFormat="1"/>
    <row r="457" s="69" customFormat="1"/>
    <row r="458" s="69" customFormat="1"/>
    <row r="459" s="69" customFormat="1" ht="15" customHeight="1"/>
    <row r="460" s="69" customFormat="1"/>
    <row r="461" s="69" customFormat="1"/>
    <row r="462" s="69" customFormat="1" ht="15" customHeight="1"/>
    <row r="463" s="69" customFormat="1"/>
    <row r="464" s="69" customFormat="1"/>
    <row r="465" s="69" customFormat="1" ht="15" customHeight="1"/>
    <row r="466" s="69" customFormat="1"/>
    <row r="467" s="69" customFormat="1"/>
    <row r="468" s="69" customFormat="1"/>
    <row r="469" s="69" customFormat="1"/>
    <row r="470" s="69" customFormat="1"/>
    <row r="471" s="69" customFormat="1"/>
    <row r="472" s="69" customFormat="1"/>
    <row r="473" s="69" customFormat="1"/>
    <row r="474" s="69" customFormat="1"/>
    <row r="475" s="69" customFormat="1"/>
    <row r="476" s="69" customFormat="1" ht="35.65" customHeight="1"/>
    <row r="477" s="69" customFormat="1"/>
    <row r="478" s="69" customFormat="1"/>
    <row r="479" s="69" customFormat="1"/>
    <row r="480" s="69" customFormat="1" ht="15" customHeight="1"/>
    <row r="481" s="69" customFormat="1"/>
    <row r="482" s="69" customFormat="1"/>
    <row r="483" s="69" customFormat="1"/>
    <row r="484" s="69" customFormat="1" ht="15" customHeight="1"/>
    <row r="485" s="69" customFormat="1"/>
    <row r="486" s="69" customFormat="1"/>
    <row r="487" s="69" customFormat="1" ht="15" customHeight="1"/>
    <row r="488" s="69" customFormat="1"/>
    <row r="489" s="69" customFormat="1"/>
    <row r="490" s="69" customFormat="1" ht="15" customHeight="1"/>
    <row r="491" s="69" customFormat="1"/>
    <row r="492" s="69" customFormat="1"/>
    <row r="493" s="69" customFormat="1"/>
    <row r="494" s="69" customFormat="1"/>
    <row r="495" s="69" customFormat="1" ht="22.5" customHeight="1"/>
    <row r="496" s="69" customFormat="1"/>
  </sheetData>
  <mergeCells count="162">
    <mergeCell ref="I227:I231"/>
    <mergeCell ref="I241:I242"/>
    <mergeCell ref="I247:I249"/>
    <mergeCell ref="I279:I280"/>
    <mergeCell ref="I282:I283"/>
    <mergeCell ref="B181:B182"/>
    <mergeCell ref="A215:A216"/>
    <mergeCell ref="A203:A204"/>
    <mergeCell ref="A189:A191"/>
    <mergeCell ref="I187:I188"/>
    <mergeCell ref="I189:I191"/>
    <mergeCell ref="I207:I208"/>
    <mergeCell ref="A187:A188"/>
    <mergeCell ref="A196:I196"/>
    <mergeCell ref="A199:I199"/>
    <mergeCell ref="A200:A201"/>
    <mergeCell ref="I200:I201"/>
    <mergeCell ref="A213:A214"/>
    <mergeCell ref="I213:I214"/>
    <mergeCell ref="A207:A208"/>
    <mergeCell ref="I215:I216"/>
    <mergeCell ref="I236:I238"/>
    <mergeCell ref="A227:A231"/>
    <mergeCell ref="I253:I254"/>
    <mergeCell ref="I160:I161"/>
    <mergeCell ref="I163:I164"/>
    <mergeCell ref="I89:I92"/>
    <mergeCell ref="I106:I107"/>
    <mergeCell ref="B128:B129"/>
    <mergeCell ref="B133:B134"/>
    <mergeCell ref="A71:A72"/>
    <mergeCell ref="A81:A82"/>
    <mergeCell ref="A75:A76"/>
    <mergeCell ref="A85:A88"/>
    <mergeCell ref="B85:B86"/>
    <mergeCell ref="A133:A137"/>
    <mergeCell ref="A101:A104"/>
    <mergeCell ref="B101:B102"/>
    <mergeCell ref="I101:I104"/>
    <mergeCell ref="I111:I114"/>
    <mergeCell ref="I78:I79"/>
    <mergeCell ref="I71:I72"/>
    <mergeCell ref="A5:B5"/>
    <mergeCell ref="A6:B6"/>
    <mergeCell ref="G6:H6"/>
    <mergeCell ref="A97:A100"/>
    <mergeCell ref="I97:I100"/>
    <mergeCell ref="B97:B98"/>
    <mergeCell ref="A93:A96"/>
    <mergeCell ref="B111:B112"/>
    <mergeCell ref="I109:I110"/>
    <mergeCell ref="A37:A38"/>
    <mergeCell ref="A42:A43"/>
    <mergeCell ref="A80:I80"/>
    <mergeCell ref="A69:A70"/>
    <mergeCell ref="A55:A57"/>
    <mergeCell ref="A73:A74"/>
    <mergeCell ref="A65:I65"/>
    <mergeCell ref="A66:A67"/>
    <mergeCell ref="A83:A84"/>
    <mergeCell ref="I83:I84"/>
    <mergeCell ref="B37:B38"/>
    <mergeCell ref="A60:A62"/>
    <mergeCell ref="I85:I88"/>
    <mergeCell ref="A63:A64"/>
    <mergeCell ref="B89:B90"/>
    <mergeCell ref="A186:I186"/>
    <mergeCell ref="A234:A235"/>
    <mergeCell ref="A172:I172"/>
    <mergeCell ref="A153:A154"/>
    <mergeCell ref="I133:I137"/>
    <mergeCell ref="I179:I180"/>
    <mergeCell ref="A181:A185"/>
    <mergeCell ref="A223:I223"/>
    <mergeCell ref="A224:A225"/>
    <mergeCell ref="I224:I225"/>
    <mergeCell ref="A212:I212"/>
    <mergeCell ref="I203:I204"/>
    <mergeCell ref="A149:A150"/>
    <mergeCell ref="A151:A152"/>
    <mergeCell ref="A155:A156"/>
    <mergeCell ref="A157:A158"/>
    <mergeCell ref="A163:A164"/>
    <mergeCell ref="I149:I150"/>
    <mergeCell ref="I151:I152"/>
    <mergeCell ref="I153:I154"/>
    <mergeCell ref="A174:A177"/>
    <mergeCell ref="I174:I177"/>
    <mergeCell ref="I155:I156"/>
    <mergeCell ref="I157:I158"/>
    <mergeCell ref="A160:A161"/>
    <mergeCell ref="A218:A219"/>
    <mergeCell ref="I218:I219"/>
    <mergeCell ref="A220:A221"/>
    <mergeCell ref="I220:I221"/>
    <mergeCell ref="B42:B43"/>
    <mergeCell ref="I42:I43"/>
    <mergeCell ref="I51:I52"/>
    <mergeCell ref="I53:I54"/>
    <mergeCell ref="I55:I57"/>
    <mergeCell ref="I60:I62"/>
    <mergeCell ref="A48:A49"/>
    <mergeCell ref="A51:A52"/>
    <mergeCell ref="A53:A54"/>
    <mergeCell ref="I48:I49"/>
    <mergeCell ref="A58:A59"/>
    <mergeCell ref="A111:A114"/>
    <mergeCell ref="A109:A110"/>
    <mergeCell ref="A119:I119"/>
    <mergeCell ref="I128:I132"/>
    <mergeCell ref="B93:B94"/>
    <mergeCell ref="I93:I96"/>
    <mergeCell ref="A179:A180"/>
    <mergeCell ref="I181:I185"/>
    <mergeCell ref="A128:A132"/>
    <mergeCell ref="I63:I64"/>
    <mergeCell ref="A89:A92"/>
    <mergeCell ref="A106:A107"/>
    <mergeCell ref="B284:B285"/>
    <mergeCell ref="A284:A285"/>
    <mergeCell ref="A272:I272"/>
    <mergeCell ref="A267:I267"/>
    <mergeCell ref="A256:I256"/>
    <mergeCell ref="A261:I261"/>
    <mergeCell ref="A264:I264"/>
    <mergeCell ref="A244:I244"/>
    <mergeCell ref="A250:A251"/>
    <mergeCell ref="I250:I251"/>
    <mergeCell ref="A277:I277"/>
    <mergeCell ref="A247:A249"/>
    <mergeCell ref="A279:A280"/>
    <mergeCell ref="B279:B280"/>
    <mergeCell ref="A282:A283"/>
    <mergeCell ref="B282:B283"/>
    <mergeCell ref="I284:I285"/>
    <mergeCell ref="A253:A254"/>
    <mergeCell ref="A165:I165"/>
    <mergeCell ref="B174:B175"/>
    <mergeCell ref="A236:A238"/>
    <mergeCell ref="A240:I240"/>
    <mergeCell ref="A241:A242"/>
    <mergeCell ref="I234:I235"/>
    <mergeCell ref="A7:B7"/>
    <mergeCell ref="A8:I8"/>
    <mergeCell ref="A11:I11"/>
    <mergeCell ref="A14:A15"/>
    <mergeCell ref="I14:I15"/>
    <mergeCell ref="A32:I32"/>
    <mergeCell ref="A35:I35"/>
    <mergeCell ref="B24:B25"/>
    <mergeCell ref="A21:A22"/>
    <mergeCell ref="A24:A31"/>
    <mergeCell ref="A16:A17"/>
    <mergeCell ref="I16:I17"/>
    <mergeCell ref="I24:I31"/>
    <mergeCell ref="I21:I22"/>
    <mergeCell ref="A68:I68"/>
    <mergeCell ref="A78:A79"/>
    <mergeCell ref="B78:B79"/>
    <mergeCell ref="I37:I38"/>
    <mergeCell ref="B55:B56"/>
    <mergeCell ref="I81:I8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G16_F93</vt:lpstr>
      <vt:lpstr>G16_F93!Print_Area</vt:lpstr>
      <vt:lpstr>G16_F93!Print_Titles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2019-09-16T10:49:42Z</cp:lastPrinted>
  <dcterms:created xsi:type="dcterms:W3CDTF">2019-02-18T15:36:52Z</dcterms:created>
  <dcterms:modified xsi:type="dcterms:W3CDTF">2024-09-23T18:56:38Z</dcterms:modified>
</cp:coreProperties>
</file>